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\A3. Journal of  Sedimentary Environments\Papers\2019. vol. 4\Vol. 4 (4)\11. Alves martins et al., 2019\"/>
    </mc:Choice>
  </mc:AlternateContent>
  <xr:revisionPtr revIDLastSave="0" documentId="13_ncr:1_{0F7CD059-87A1-406F-831E-E5476BEB9786}" xr6:coauthVersionLast="41" xr6:coauthVersionMax="43" xr10:uidLastSave="{00000000-0000-0000-0000-000000000000}"/>
  <bookViews>
    <workbookView xWindow="-108" yWindow="-108" windowWidth="23256" windowHeight="12576" activeTab="1" xr2:uid="{00000000-000D-0000-FFFF-FFFF00000000}"/>
  </bookViews>
  <sheets>
    <sheet name="FD" sheetId="1" r:id="rId1"/>
    <sheet name="Sp by order" sheetId="2" r:id="rId2"/>
  </sheets>
  <calcPr calcId="181029"/>
</workbook>
</file>

<file path=xl/calcChain.xml><?xml version="1.0" encoding="utf-8"?>
<calcChain xmlns="http://schemas.openxmlformats.org/spreadsheetml/2006/main">
  <c r="DG6" i="1" l="1"/>
  <c r="DG7" i="1"/>
  <c r="DG8" i="1"/>
  <c r="DG9" i="1"/>
  <c r="DG10" i="1"/>
  <c r="DG11" i="1"/>
  <c r="DG12" i="1"/>
  <c r="DG13" i="1"/>
  <c r="DG14" i="1"/>
  <c r="DG15" i="1"/>
  <c r="DG16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17" i="1"/>
  <c r="DG33" i="1"/>
  <c r="DG34" i="1"/>
  <c r="DG35" i="1"/>
  <c r="DG36" i="1"/>
  <c r="DG37" i="1"/>
  <c r="DG38" i="1"/>
  <c r="DG39" i="1"/>
  <c r="DG40" i="1"/>
  <c r="DG41" i="1"/>
  <c r="DG42" i="1"/>
  <c r="DG43" i="1"/>
  <c r="DG5" i="1"/>
</calcChain>
</file>

<file path=xl/sharedStrings.xml><?xml version="1.0" encoding="utf-8"?>
<sst xmlns="http://schemas.openxmlformats.org/spreadsheetml/2006/main" count="85" uniqueCount="46">
  <si>
    <t xml:space="preserve">         </t>
  </si>
  <si>
    <r>
      <t>Ammonia parkinsoniana</t>
    </r>
    <r>
      <rPr>
        <sz val="10"/>
        <color rgb="FF000000"/>
        <rFont val="Arial"/>
        <family val="2"/>
      </rPr>
      <t xml:space="preserve"> (d'Orbigny, 1839) </t>
    </r>
  </si>
  <si>
    <r>
      <t>Ammonia rolshauseni</t>
    </r>
    <r>
      <rPr>
        <sz val="10"/>
        <color rgb="FF000000"/>
        <rFont val="Arial"/>
        <family val="2"/>
      </rPr>
      <t xml:space="preserve"> (Cushman &amp; Bermúdez, 1946) </t>
    </r>
  </si>
  <si>
    <r>
      <t>Ammonia tepida</t>
    </r>
    <r>
      <rPr>
        <sz val="10"/>
        <color rgb="FF000000"/>
        <rFont val="Arial"/>
        <family val="2"/>
      </rPr>
      <t xml:space="preserve"> (Cushman, 1926) </t>
    </r>
  </si>
  <si>
    <r>
      <t>Bolivina compacta</t>
    </r>
    <r>
      <rPr>
        <sz val="10"/>
        <color rgb="FF000000"/>
        <rFont val="Arial"/>
        <family val="2"/>
      </rPr>
      <t xml:space="preserve"> Sidebottom, 1905</t>
    </r>
  </si>
  <si>
    <r>
      <t>Bolivina lowmani densipunctata</t>
    </r>
    <r>
      <rPr>
        <sz val="10"/>
        <color rgb="FF000000"/>
        <rFont val="Arial"/>
        <family val="2"/>
      </rPr>
      <t xml:space="preserve"> Sellier de Civrieux, 1976</t>
    </r>
  </si>
  <si>
    <r>
      <t>Bolivina striatula</t>
    </r>
    <r>
      <rPr>
        <sz val="10"/>
        <color rgb="FF000000"/>
        <rFont val="Arial"/>
        <family val="2"/>
      </rPr>
      <t xml:space="preserve"> Cushman, 1922 </t>
    </r>
  </si>
  <si>
    <r>
      <t>Bulimina elongata</t>
    </r>
    <r>
      <rPr>
        <sz val="10"/>
        <color rgb="FF000000"/>
        <rFont val="Arial"/>
        <family val="2"/>
      </rPr>
      <t xml:space="preserve"> d'Orbigny, 1826 </t>
    </r>
  </si>
  <si>
    <r>
      <t>Buliminella elegantissima</t>
    </r>
    <r>
      <rPr>
        <sz val="10"/>
        <color rgb="FF000000"/>
        <rFont val="Arial"/>
        <family val="2"/>
      </rPr>
      <t xml:space="preserve"> (d'Orbigny, 1839) </t>
    </r>
  </si>
  <si>
    <r>
      <t>Cibicides ungerianus</t>
    </r>
    <r>
      <rPr>
        <sz val="10"/>
        <color rgb="FF000000"/>
        <rFont val="Arial"/>
        <family val="2"/>
      </rPr>
      <t xml:space="preserve"> (d'Orbigny, 1846) </t>
    </r>
  </si>
  <si>
    <r>
      <t>Cribroelphidium excavatum</t>
    </r>
    <r>
      <rPr>
        <sz val="10"/>
        <color rgb="FF000000"/>
        <rFont val="Arial"/>
        <family val="2"/>
      </rPr>
      <t xml:space="preserve"> (Terquem, 1875) </t>
    </r>
  </si>
  <si>
    <r>
      <t>Cribroelphidium poeyanum</t>
    </r>
    <r>
      <rPr>
        <sz val="10"/>
        <color rgb="FF000000"/>
        <rFont val="Arial"/>
        <family val="2"/>
      </rPr>
      <t xml:space="preserve"> (d'Orbigny, 1839) </t>
    </r>
  </si>
  <si>
    <r>
      <t>Cribroelphidium selseyense</t>
    </r>
    <r>
      <rPr>
        <sz val="10"/>
        <color rgb="FF000000"/>
        <rFont val="Arial"/>
        <family val="2"/>
      </rPr>
      <t xml:space="preserve"> (Heron-Allen &amp; Earland, 1911) </t>
    </r>
  </si>
  <si>
    <r>
      <t>Elphidium galvestonense</t>
    </r>
    <r>
      <rPr>
        <sz val="10"/>
        <color rgb="FF000000"/>
        <rFont val="Arial"/>
        <family val="2"/>
      </rPr>
      <t xml:space="preserve"> Kornfeld, 1931 </t>
    </r>
  </si>
  <si>
    <r>
      <t>Elphidium gunteri</t>
    </r>
    <r>
      <rPr>
        <sz val="10"/>
        <color rgb="FF000000"/>
        <rFont val="Arial"/>
        <family val="2"/>
      </rPr>
      <t xml:space="preserve"> Cole, 1931 </t>
    </r>
  </si>
  <si>
    <r>
      <t>Elphidium oceanense</t>
    </r>
    <r>
      <rPr>
        <sz val="10"/>
        <color rgb="FF000000"/>
        <rFont val="Arial"/>
        <family val="2"/>
      </rPr>
      <t xml:space="preserve"> (d'Orbigny in Fornasini, 1904) </t>
    </r>
  </si>
  <si>
    <r>
      <t>Elphidium williamsoni</t>
    </r>
    <r>
      <rPr>
        <sz val="10"/>
        <color rgb="FF000000"/>
        <rFont val="Arial"/>
        <family val="2"/>
      </rPr>
      <t xml:space="preserve"> Haynes, 1973  </t>
    </r>
  </si>
  <si>
    <r>
      <t>Fursenkoina pontoni</t>
    </r>
    <r>
      <rPr>
        <sz val="10"/>
        <color rgb="FF000000"/>
        <rFont val="Arial"/>
        <family val="2"/>
      </rPr>
      <t xml:space="preserve"> (Cushman, 1932)</t>
    </r>
  </si>
  <si>
    <r>
      <t>Globocassidulina crassa</t>
    </r>
    <r>
      <rPr>
        <sz val="10"/>
        <color rgb="FF000000"/>
        <rFont val="Arial"/>
        <family val="2"/>
      </rPr>
      <t xml:space="preserve"> (d'Orbigny, 1839) </t>
    </r>
  </si>
  <si>
    <r>
      <t>Hanzawaia boueana</t>
    </r>
    <r>
      <rPr>
        <sz val="10"/>
        <color rgb="FF000000"/>
        <rFont val="Arial"/>
        <family val="2"/>
      </rPr>
      <t xml:space="preserve"> (d'Orbigny, 1846) </t>
    </r>
  </si>
  <si>
    <r>
      <t>Haynesina germanica</t>
    </r>
    <r>
      <rPr>
        <sz val="10"/>
        <color rgb="FF000000"/>
        <rFont val="Arial"/>
        <family val="2"/>
      </rPr>
      <t xml:space="preserve"> (Ehrenberg, 1840) </t>
    </r>
  </si>
  <si>
    <r>
      <t>Hopkinsina pacifica</t>
    </r>
    <r>
      <rPr>
        <sz val="10"/>
        <color rgb="FF000000"/>
        <rFont val="Arial"/>
        <family val="2"/>
      </rPr>
      <t xml:space="preserve"> Cushman, 1933 </t>
    </r>
  </si>
  <si>
    <r>
      <t>Karreriella bradyi</t>
    </r>
    <r>
      <rPr>
        <sz val="10"/>
        <color rgb="FF000000"/>
        <rFont val="Arial"/>
        <family val="2"/>
      </rPr>
      <t xml:space="preserve"> (Cushman, 1911) </t>
    </r>
  </si>
  <si>
    <r>
      <t>Lagena substriata</t>
    </r>
    <r>
      <rPr>
        <sz val="10"/>
        <color rgb="FF000000"/>
        <rFont val="Arial"/>
        <family val="2"/>
      </rPr>
      <t xml:space="preserve"> Williamson, 1848 </t>
    </r>
  </si>
  <si>
    <r>
      <t>Loxostomina rostrum</t>
    </r>
    <r>
      <rPr>
        <sz val="10"/>
        <color rgb="FF000000"/>
        <rFont val="Arial"/>
        <family val="2"/>
      </rPr>
      <t xml:space="preserve"> (Cushman, 1933) </t>
    </r>
  </si>
  <si>
    <r>
      <t>Miliolinella circularis</t>
    </r>
    <r>
      <rPr>
        <sz val="10"/>
        <color rgb="FF000000"/>
        <rFont val="Arial"/>
        <family val="2"/>
      </rPr>
      <t xml:space="preserve"> (Bornemann, 1855) </t>
    </r>
  </si>
  <si>
    <r>
      <t>Miliolinella subrotunda</t>
    </r>
    <r>
      <rPr>
        <sz val="10"/>
        <color rgb="FF000000"/>
        <rFont val="Arial"/>
        <family val="2"/>
      </rPr>
      <t xml:space="preserve"> (Montagu, 1803) </t>
    </r>
  </si>
  <si>
    <r>
      <t>Nonionella chiliensis</t>
    </r>
    <r>
      <rPr>
        <sz val="10"/>
        <color rgb="FF000000"/>
        <rFont val="Arial"/>
        <family val="2"/>
      </rPr>
      <t xml:space="preserve"> Cushman &amp; Kellett, 1929 </t>
    </r>
  </si>
  <si>
    <r>
      <t>Nonionella opima</t>
    </r>
    <r>
      <rPr>
        <sz val="10"/>
        <color rgb="FF000000"/>
        <rFont val="Arial"/>
        <family val="2"/>
      </rPr>
      <t xml:space="preserve"> Cushman, 1947 </t>
    </r>
  </si>
  <si>
    <r>
      <t>Pararotalia cananeiaensis</t>
    </r>
    <r>
      <rPr>
        <sz val="10"/>
        <color rgb="FF000000"/>
        <rFont val="Arial"/>
        <family val="2"/>
      </rPr>
      <t xml:space="preserve"> Debenay, Duleba, Bonetti De Melo e Souza &amp; Eichler, 2001 </t>
    </r>
  </si>
  <si>
    <r>
      <t>Sphaeroidina bulloides</t>
    </r>
    <r>
      <rPr>
        <sz val="10"/>
        <color rgb="FF000000"/>
        <rFont val="Arial"/>
        <family val="2"/>
      </rPr>
      <t xml:space="preserve"> d'Orbigny, 1826 </t>
    </r>
  </si>
  <si>
    <r>
      <t>Uvigerina peregrina</t>
    </r>
    <r>
      <rPr>
        <sz val="10"/>
        <color rgb="FF000000"/>
        <rFont val="Arial"/>
        <family val="2"/>
      </rPr>
      <t xml:space="preserve"> Cushman, 1923 </t>
    </r>
  </si>
  <si>
    <r>
      <rPr>
        <i/>
        <sz val="10"/>
        <color rgb="FF000000"/>
        <rFont val="Arial"/>
        <family val="2"/>
      </rPr>
      <t>Cibicides</t>
    </r>
    <r>
      <rPr>
        <sz val="10"/>
        <color rgb="FF000000"/>
        <rFont val="Arial"/>
        <family val="2"/>
      </rPr>
      <t xml:space="preserve"> spp.</t>
    </r>
  </si>
  <si>
    <t>Depth (cm)</t>
  </si>
  <si>
    <t>Foraminifera density (n.º specimens/10 ml)</t>
  </si>
  <si>
    <t>Species Richness (n.º species/10ml)</t>
  </si>
  <si>
    <r>
      <t xml:space="preserve">Ammonia </t>
    </r>
    <r>
      <rPr>
        <sz val="10"/>
        <color rgb="FF000000"/>
        <rFont val="Arial"/>
        <family val="2"/>
      </rPr>
      <t>spp.</t>
    </r>
  </si>
  <si>
    <r>
      <t>Bolivina variabilis</t>
    </r>
    <r>
      <rPr>
        <sz val="10"/>
        <color rgb="FF000000"/>
        <rFont val="Arial"/>
        <family val="2"/>
      </rPr>
      <t xml:space="preserve"> (Williamson, 1858)</t>
    </r>
  </si>
  <si>
    <r>
      <rPr>
        <i/>
        <sz val="10"/>
        <color rgb="FF000000"/>
        <rFont val="Arial"/>
        <family val="2"/>
      </rPr>
      <t xml:space="preserve">Quinqueloculina seminula </t>
    </r>
    <r>
      <rPr>
        <sz val="10"/>
        <color rgb="FF000000"/>
        <rFont val="Arial"/>
        <family val="2"/>
      </rPr>
      <t>(Linnaeus, 1758) </t>
    </r>
  </si>
  <si>
    <t xml:space="preserve">Rotaliids - not identified, poorly preserved </t>
  </si>
  <si>
    <r>
      <rPr>
        <i/>
        <sz val="10"/>
        <color rgb="FF000000"/>
        <rFont val="Arial"/>
        <family val="2"/>
      </rPr>
      <t>Elphidium</t>
    </r>
    <r>
      <rPr>
        <sz val="10"/>
        <color rgb="FF000000"/>
        <rFont val="Arial"/>
        <family val="2"/>
      </rPr>
      <t> sp.</t>
    </r>
  </si>
  <si>
    <t xml:space="preserve">Miliolids - poorly preserved </t>
  </si>
  <si>
    <r>
      <t>Cibicidoides lobatulus</t>
    </r>
    <r>
      <rPr>
        <sz val="10"/>
        <color rgb="FF000000"/>
        <rFont val="Arial"/>
        <family val="2"/>
      </rPr>
      <t>(Walker &amp; Jacob, 1798) </t>
    </r>
  </si>
  <si>
    <t>Maximum Abundance</t>
  </si>
  <si>
    <r>
      <rPr>
        <b/>
        <sz val="12"/>
        <color theme="1"/>
        <rFont val="Arial"/>
        <family val="2"/>
      </rPr>
      <t>Appendix 3. Foraminifera abundance (n.º specimens/10 ml), based on Pinto et al., 2017.</t>
    </r>
    <r>
      <rPr>
        <sz val="12"/>
        <color theme="1"/>
        <rFont val="Arial"/>
        <family val="2"/>
      </rPr>
      <t xml:space="preserve"> From: Pinto, A.F.S., Martins, M.V.A., Fonseca, M.C.M., Pereira, E., Terroso, D.L., Rocha, F., Rodrigues, M.A.C., 2017. Late Holocene closure of a barrier beach in Sepetiba Bay and its environmental impact (Rio de Janeiro, Brazil). Journal of Sedimentary Environments, 2 (1): 65-80. https://doi.org/10.12957/jse.2017.28215</t>
    </r>
  </si>
  <si>
    <r>
      <t>Appendix 3. Species by order of maximum abundance, based on Pinto et al., 2017.</t>
    </r>
    <r>
      <rPr>
        <sz val="10"/>
        <color theme="1"/>
        <rFont val="Arial"/>
        <family val="2"/>
      </rPr>
      <t xml:space="preserve"> From: Pinto, A.F.S., Martins, M.V.A., Fonseca, M.C.M., Pereira, E., Terroso, D.L., Rocha, F., Rodrigues, M.A.C., 2017. Late Holocene closure of a barrier beach in Sepetiba Bay and its environmental impact (Rio de Janeiro, Brazil). Journal of Sedimentary Environments, 2 (1): 65-80. https://doi.org/10.12957/jse.2017.28215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</si>
</sst>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1" fillId="0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0" fillId="5" borderId="0" xfId="0" applyFill="1" applyAlignment="1">
      <alignment vertical="center" wrapText="1"/>
    </xf>
    <xf numFmtId="0" fontId="5" fillId="5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45"/>
  <sheetViews>
    <sheetView zoomScale="70" zoomScaleNormal="70" workbookViewId="0">
      <selection sqref="A1:R1"/>
    </sheetView>
  </sheetViews>
  <sheetFormatPr defaultColWidth="9" defaultRowHeight="17.399999999999999" x14ac:dyDescent="0.25"/>
  <cols>
    <col min="1" max="1" width="72.109375" style="7" customWidth="1"/>
    <col min="2" max="110" width="9" style="7"/>
    <col min="111" max="111" width="11.33203125" style="20" customWidth="1"/>
    <col min="112" max="16384" width="9" style="7"/>
  </cols>
  <sheetData>
    <row r="1" spans="1:111" ht="49.2" customHeight="1" x14ac:dyDescent="0.25">
      <c r="A1" s="23" t="s">
        <v>44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17"/>
      <c r="T1" s="17"/>
      <c r="U1" s="17"/>
      <c r="V1" s="17"/>
      <c r="W1" s="17"/>
      <c r="X1" s="17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</row>
    <row r="2" spans="1:111" s="6" customFormat="1" ht="18" customHeight="1" x14ac:dyDescent="0.25">
      <c r="A2" s="9" t="s">
        <v>33</v>
      </c>
      <c r="B2" s="10">
        <v>0</v>
      </c>
      <c r="C2" s="10">
        <v>1</v>
      </c>
      <c r="D2" s="10">
        <v>2</v>
      </c>
      <c r="E2" s="10">
        <v>3</v>
      </c>
      <c r="F2" s="10">
        <v>4</v>
      </c>
      <c r="G2" s="10">
        <v>9</v>
      </c>
      <c r="H2" s="10">
        <v>11</v>
      </c>
      <c r="I2" s="10">
        <v>12</v>
      </c>
      <c r="J2" s="10">
        <v>14</v>
      </c>
      <c r="K2" s="10">
        <v>17</v>
      </c>
      <c r="L2" s="10">
        <v>20</v>
      </c>
      <c r="M2" s="10">
        <v>23</v>
      </c>
      <c r="N2" s="10">
        <v>25</v>
      </c>
      <c r="O2" s="10">
        <v>27</v>
      </c>
      <c r="P2" s="10">
        <v>29</v>
      </c>
      <c r="Q2" s="10">
        <v>32</v>
      </c>
      <c r="R2" s="10">
        <v>34</v>
      </c>
      <c r="S2" s="10">
        <v>36</v>
      </c>
      <c r="T2" s="10">
        <v>40</v>
      </c>
      <c r="U2" s="10">
        <v>42</v>
      </c>
      <c r="V2" s="10">
        <v>45</v>
      </c>
      <c r="W2" s="10">
        <v>47</v>
      </c>
      <c r="X2" s="10">
        <v>49</v>
      </c>
      <c r="Y2" s="10">
        <v>52</v>
      </c>
      <c r="Z2" s="10">
        <v>56</v>
      </c>
      <c r="AA2" s="10">
        <v>58</v>
      </c>
      <c r="AB2" s="10">
        <v>63</v>
      </c>
      <c r="AC2" s="10">
        <v>67</v>
      </c>
      <c r="AD2" s="10">
        <v>70</v>
      </c>
      <c r="AE2" s="10">
        <v>72</v>
      </c>
      <c r="AF2" s="10">
        <v>75</v>
      </c>
      <c r="AG2" s="10">
        <v>77</v>
      </c>
      <c r="AH2" s="10">
        <v>80</v>
      </c>
      <c r="AI2" s="10">
        <v>83</v>
      </c>
      <c r="AJ2" s="10">
        <v>85</v>
      </c>
      <c r="AK2" s="10">
        <v>87</v>
      </c>
      <c r="AL2" s="10">
        <v>89</v>
      </c>
      <c r="AM2" s="10">
        <v>92</v>
      </c>
      <c r="AN2" s="10">
        <v>93</v>
      </c>
      <c r="AO2" s="10">
        <v>94</v>
      </c>
      <c r="AP2" s="10">
        <v>96</v>
      </c>
      <c r="AQ2" s="10">
        <v>98</v>
      </c>
      <c r="AR2" s="10">
        <v>100</v>
      </c>
      <c r="AS2" s="10">
        <v>102</v>
      </c>
      <c r="AT2" s="10">
        <v>104</v>
      </c>
      <c r="AU2" s="10">
        <v>106</v>
      </c>
      <c r="AV2" s="10">
        <v>108</v>
      </c>
      <c r="AW2" s="10">
        <v>110</v>
      </c>
      <c r="AX2" s="10">
        <v>112</v>
      </c>
      <c r="AY2" s="10">
        <v>114</v>
      </c>
      <c r="AZ2" s="10">
        <v>116</v>
      </c>
      <c r="BA2" s="10">
        <v>118</v>
      </c>
      <c r="BB2" s="10">
        <v>120</v>
      </c>
      <c r="BC2" s="10">
        <v>122</v>
      </c>
      <c r="BD2" s="10">
        <v>124</v>
      </c>
      <c r="BE2" s="10">
        <v>126</v>
      </c>
      <c r="BF2" s="10">
        <v>128</v>
      </c>
      <c r="BG2" s="10">
        <v>130</v>
      </c>
      <c r="BH2" s="10">
        <v>132</v>
      </c>
      <c r="BI2" s="10">
        <v>134</v>
      </c>
      <c r="BJ2" s="10">
        <v>136</v>
      </c>
      <c r="BK2" s="10">
        <v>138</v>
      </c>
      <c r="BL2" s="10">
        <v>140</v>
      </c>
      <c r="BM2" s="10">
        <v>142</v>
      </c>
      <c r="BN2" s="10">
        <v>144</v>
      </c>
      <c r="BO2" s="10">
        <v>146</v>
      </c>
      <c r="BP2" s="10">
        <v>148</v>
      </c>
      <c r="BQ2" s="10">
        <v>150</v>
      </c>
      <c r="BR2" s="10">
        <v>153</v>
      </c>
      <c r="BS2" s="10">
        <v>155</v>
      </c>
      <c r="BT2" s="10">
        <v>158</v>
      </c>
      <c r="BU2" s="10">
        <v>160</v>
      </c>
      <c r="BV2" s="10">
        <v>162</v>
      </c>
      <c r="BW2" s="10">
        <v>164</v>
      </c>
      <c r="BX2" s="10">
        <v>166</v>
      </c>
      <c r="BY2" s="10">
        <v>168</v>
      </c>
      <c r="BZ2" s="10">
        <v>170</v>
      </c>
      <c r="CA2" s="10">
        <v>172</v>
      </c>
      <c r="CB2" s="10">
        <v>174</v>
      </c>
      <c r="CC2" s="10">
        <v>176</v>
      </c>
      <c r="CD2" s="10">
        <v>178</v>
      </c>
      <c r="CE2" s="10">
        <v>180</v>
      </c>
      <c r="CF2" s="10">
        <v>183</v>
      </c>
      <c r="CG2" s="10">
        <v>185</v>
      </c>
      <c r="CH2" s="10">
        <v>187</v>
      </c>
      <c r="CI2" s="10">
        <v>189</v>
      </c>
      <c r="CJ2" s="10">
        <v>191</v>
      </c>
      <c r="CK2" s="10">
        <v>193</v>
      </c>
      <c r="CL2" s="10">
        <v>196</v>
      </c>
      <c r="CM2" s="10">
        <v>198</v>
      </c>
      <c r="CN2" s="10">
        <v>200</v>
      </c>
      <c r="CO2" s="10">
        <v>202</v>
      </c>
      <c r="CP2" s="10">
        <v>204</v>
      </c>
      <c r="CQ2" s="10">
        <v>207</v>
      </c>
      <c r="CR2" s="10">
        <v>210</v>
      </c>
      <c r="CS2" s="10">
        <v>212</v>
      </c>
      <c r="CT2" s="10">
        <v>215</v>
      </c>
      <c r="CU2" s="10">
        <v>217</v>
      </c>
      <c r="CV2" s="10">
        <v>219</v>
      </c>
      <c r="CW2" s="10">
        <v>221</v>
      </c>
      <c r="CX2" s="10">
        <v>223</v>
      </c>
      <c r="CY2" s="10">
        <v>225</v>
      </c>
      <c r="CZ2" s="10">
        <v>227</v>
      </c>
      <c r="DA2" s="10">
        <v>229</v>
      </c>
      <c r="DB2" s="10">
        <v>231</v>
      </c>
      <c r="DC2" s="10">
        <v>233</v>
      </c>
      <c r="DD2" s="10">
        <v>235</v>
      </c>
      <c r="DE2" s="10">
        <v>237</v>
      </c>
      <c r="DF2" s="10">
        <v>239</v>
      </c>
      <c r="DG2" s="19" t="s">
        <v>43</v>
      </c>
    </row>
    <row r="3" spans="1:111" s="6" customFormat="1" ht="18" customHeight="1" x14ac:dyDescent="0.25">
      <c r="A3" s="11" t="s">
        <v>34</v>
      </c>
      <c r="B3" s="12">
        <v>3</v>
      </c>
      <c r="C3" s="12">
        <v>2</v>
      </c>
      <c r="D3" s="12">
        <v>12</v>
      </c>
      <c r="E3" s="12">
        <v>4</v>
      </c>
      <c r="F3" s="12">
        <v>4</v>
      </c>
      <c r="G3" s="12">
        <v>1</v>
      </c>
      <c r="H3" s="12">
        <v>21</v>
      </c>
      <c r="I3" s="12">
        <v>0</v>
      </c>
      <c r="J3" s="12">
        <v>2</v>
      </c>
      <c r="K3" s="12">
        <v>0</v>
      </c>
      <c r="L3" s="12">
        <v>0</v>
      </c>
      <c r="M3" s="12">
        <v>10</v>
      </c>
      <c r="N3" s="12">
        <v>0</v>
      </c>
      <c r="O3" s="12">
        <v>4</v>
      </c>
      <c r="P3" s="12">
        <v>17</v>
      </c>
      <c r="Q3" s="12">
        <v>1</v>
      </c>
      <c r="R3" s="12">
        <v>0</v>
      </c>
      <c r="S3" s="12">
        <v>12</v>
      </c>
      <c r="T3" s="12">
        <v>1</v>
      </c>
      <c r="U3" s="12">
        <v>0</v>
      </c>
      <c r="V3" s="12">
        <v>3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  <c r="AF3" s="12">
        <v>0</v>
      </c>
      <c r="AG3" s="12">
        <v>0</v>
      </c>
      <c r="AH3" s="12">
        <v>24</v>
      </c>
      <c r="AI3" s="12">
        <v>0</v>
      </c>
      <c r="AJ3" s="12">
        <v>12</v>
      </c>
      <c r="AK3" s="12">
        <v>0</v>
      </c>
      <c r="AL3" s="12">
        <v>79</v>
      </c>
      <c r="AM3" s="12">
        <v>0</v>
      </c>
      <c r="AN3" s="12">
        <v>0</v>
      </c>
      <c r="AO3" s="12">
        <v>0</v>
      </c>
      <c r="AP3" s="12">
        <v>0</v>
      </c>
      <c r="AQ3" s="12">
        <v>1</v>
      </c>
      <c r="AR3" s="12">
        <v>0</v>
      </c>
      <c r="AS3" s="12">
        <v>0</v>
      </c>
      <c r="AT3" s="12">
        <v>0</v>
      </c>
      <c r="AU3" s="12">
        <v>0</v>
      </c>
      <c r="AV3" s="12">
        <v>0</v>
      </c>
      <c r="AW3" s="12">
        <v>2</v>
      </c>
      <c r="AX3" s="12">
        <v>0</v>
      </c>
      <c r="AY3" s="12">
        <v>0</v>
      </c>
      <c r="AZ3" s="12">
        <v>1</v>
      </c>
      <c r="BA3" s="12">
        <v>6</v>
      </c>
      <c r="BB3" s="12">
        <v>7</v>
      </c>
      <c r="BC3" s="12">
        <v>4</v>
      </c>
      <c r="BD3" s="12">
        <v>0</v>
      </c>
      <c r="BE3" s="12">
        <v>0</v>
      </c>
      <c r="BF3" s="12">
        <v>0</v>
      </c>
      <c r="BG3" s="12">
        <v>266</v>
      </c>
      <c r="BH3" s="12">
        <v>231</v>
      </c>
      <c r="BI3" s="12">
        <v>144</v>
      </c>
      <c r="BJ3" s="12">
        <v>6</v>
      </c>
      <c r="BK3" s="12">
        <v>7</v>
      </c>
      <c r="BL3" s="12">
        <v>59</v>
      </c>
      <c r="BM3" s="12">
        <v>0</v>
      </c>
      <c r="BN3" s="12">
        <v>10</v>
      </c>
      <c r="BO3" s="12">
        <v>0</v>
      </c>
      <c r="BP3" s="12">
        <v>6</v>
      </c>
      <c r="BQ3" s="12">
        <v>1</v>
      </c>
      <c r="BR3" s="12">
        <v>102</v>
      </c>
      <c r="BS3" s="12">
        <v>237</v>
      </c>
      <c r="BT3" s="12">
        <v>3</v>
      </c>
      <c r="BU3" s="12">
        <v>0</v>
      </c>
      <c r="BV3" s="12">
        <v>0</v>
      </c>
      <c r="BW3" s="12">
        <v>0</v>
      </c>
      <c r="BX3" s="12">
        <v>1</v>
      </c>
      <c r="BY3" s="12">
        <v>0</v>
      </c>
      <c r="BZ3" s="12">
        <v>0</v>
      </c>
      <c r="CA3" s="12">
        <v>47</v>
      </c>
      <c r="CB3" s="12">
        <v>3</v>
      </c>
      <c r="CC3" s="12">
        <v>0</v>
      </c>
      <c r="CD3" s="12">
        <v>0</v>
      </c>
      <c r="CE3" s="12">
        <v>0</v>
      </c>
      <c r="CF3" s="12">
        <v>0</v>
      </c>
      <c r="CG3" s="12">
        <v>208</v>
      </c>
      <c r="CH3" s="12">
        <v>4</v>
      </c>
      <c r="CI3" s="12">
        <v>0</v>
      </c>
      <c r="CJ3" s="12">
        <v>0</v>
      </c>
      <c r="CK3" s="12">
        <v>0</v>
      </c>
      <c r="CL3" s="12">
        <v>0</v>
      </c>
      <c r="CM3" s="12">
        <v>0</v>
      </c>
      <c r="CN3" s="12">
        <v>104</v>
      </c>
      <c r="CO3" s="12">
        <v>76</v>
      </c>
      <c r="CP3" s="12">
        <v>106</v>
      </c>
      <c r="CQ3" s="12">
        <v>193</v>
      </c>
      <c r="CR3" s="12">
        <v>33</v>
      </c>
      <c r="CS3" s="12">
        <v>17</v>
      </c>
      <c r="CT3" s="12">
        <v>0</v>
      </c>
      <c r="CU3" s="12">
        <v>114</v>
      </c>
      <c r="CV3" s="12">
        <v>152</v>
      </c>
      <c r="CW3" s="12">
        <v>169</v>
      </c>
      <c r="CX3" s="12">
        <v>396</v>
      </c>
      <c r="CY3" s="12">
        <v>186</v>
      </c>
      <c r="CZ3" s="12">
        <v>0</v>
      </c>
      <c r="DA3" s="12">
        <v>408</v>
      </c>
      <c r="DB3" s="12">
        <v>197</v>
      </c>
      <c r="DC3" s="12">
        <v>0</v>
      </c>
      <c r="DD3" s="12">
        <v>168</v>
      </c>
      <c r="DE3" s="12">
        <v>231</v>
      </c>
      <c r="DF3" s="12">
        <v>118</v>
      </c>
      <c r="DG3" s="21"/>
    </row>
    <row r="4" spans="1:111" s="6" customFormat="1" ht="18" customHeight="1" x14ac:dyDescent="0.25">
      <c r="A4" s="16" t="s">
        <v>35</v>
      </c>
      <c r="B4" s="13">
        <v>3</v>
      </c>
      <c r="C4" s="12">
        <v>2</v>
      </c>
      <c r="D4" s="12">
        <v>4</v>
      </c>
      <c r="E4" s="12">
        <v>2</v>
      </c>
      <c r="F4" s="12">
        <v>2</v>
      </c>
      <c r="G4" s="12">
        <v>1</v>
      </c>
      <c r="H4" s="12">
        <v>8</v>
      </c>
      <c r="I4" s="12">
        <v>0</v>
      </c>
      <c r="J4" s="12">
        <v>2</v>
      </c>
      <c r="K4" s="12">
        <v>0</v>
      </c>
      <c r="L4" s="12">
        <v>0</v>
      </c>
      <c r="M4" s="12">
        <v>5</v>
      </c>
      <c r="N4" s="12">
        <v>0</v>
      </c>
      <c r="O4" s="12">
        <v>2</v>
      </c>
      <c r="P4" s="12">
        <v>7</v>
      </c>
      <c r="Q4" s="12">
        <v>1</v>
      </c>
      <c r="R4" s="12">
        <v>0</v>
      </c>
      <c r="S4" s="12">
        <v>4</v>
      </c>
      <c r="T4" s="12">
        <v>1</v>
      </c>
      <c r="U4" s="12">
        <v>0</v>
      </c>
      <c r="V4" s="12">
        <v>2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16</v>
      </c>
      <c r="AI4" s="12">
        <v>0</v>
      </c>
      <c r="AJ4" s="12">
        <v>5</v>
      </c>
      <c r="AK4" s="12">
        <v>0</v>
      </c>
      <c r="AL4" s="12">
        <v>9</v>
      </c>
      <c r="AM4" s="12">
        <v>0</v>
      </c>
      <c r="AN4" s="12">
        <v>0</v>
      </c>
      <c r="AO4" s="12">
        <v>0</v>
      </c>
      <c r="AP4" s="12">
        <v>0</v>
      </c>
      <c r="AQ4" s="12">
        <v>1</v>
      </c>
      <c r="AR4" s="12">
        <v>0</v>
      </c>
      <c r="AS4" s="12">
        <v>0</v>
      </c>
      <c r="AT4" s="12">
        <v>0</v>
      </c>
      <c r="AU4" s="12">
        <v>0</v>
      </c>
      <c r="AV4" s="14">
        <v>0</v>
      </c>
      <c r="AW4" s="14">
        <v>2</v>
      </c>
      <c r="AX4" s="14">
        <v>0</v>
      </c>
      <c r="AY4" s="14">
        <v>0</v>
      </c>
      <c r="AZ4" s="14">
        <v>1</v>
      </c>
      <c r="BA4" s="14">
        <v>4</v>
      </c>
      <c r="BB4" s="14">
        <v>7</v>
      </c>
      <c r="BC4" s="14">
        <v>3</v>
      </c>
      <c r="BD4" s="14">
        <v>0</v>
      </c>
      <c r="BE4" s="14">
        <v>0</v>
      </c>
      <c r="BF4" s="14">
        <v>0</v>
      </c>
      <c r="BG4" s="14">
        <v>6</v>
      </c>
      <c r="BH4" s="14">
        <v>6</v>
      </c>
      <c r="BI4" s="14">
        <v>6</v>
      </c>
      <c r="BJ4" s="14">
        <v>3</v>
      </c>
      <c r="BK4" s="14">
        <v>4</v>
      </c>
      <c r="BL4" s="14">
        <v>5</v>
      </c>
      <c r="BM4" s="14">
        <v>0</v>
      </c>
      <c r="BN4" s="14">
        <v>3</v>
      </c>
      <c r="BO4" s="14">
        <v>0</v>
      </c>
      <c r="BP4" s="14">
        <v>2</v>
      </c>
      <c r="BQ4" s="14">
        <v>1</v>
      </c>
      <c r="BR4" s="14">
        <v>5</v>
      </c>
      <c r="BS4" s="14">
        <v>7</v>
      </c>
      <c r="BT4" s="14">
        <v>1</v>
      </c>
      <c r="BU4" s="14">
        <v>0</v>
      </c>
      <c r="BV4" s="14">
        <v>0</v>
      </c>
      <c r="BW4" s="14">
        <v>0</v>
      </c>
      <c r="BX4" s="14">
        <v>1</v>
      </c>
      <c r="BY4" s="14">
        <v>0</v>
      </c>
      <c r="BZ4" s="14">
        <v>0</v>
      </c>
      <c r="CA4" s="14">
        <v>3</v>
      </c>
      <c r="CB4" s="14">
        <v>3</v>
      </c>
      <c r="CC4" s="14">
        <v>0</v>
      </c>
      <c r="CD4" s="14">
        <v>0</v>
      </c>
      <c r="CE4" s="14">
        <v>0</v>
      </c>
      <c r="CF4" s="14">
        <v>0</v>
      </c>
      <c r="CG4" s="14">
        <v>6</v>
      </c>
      <c r="CH4" s="14">
        <v>3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8</v>
      </c>
      <c r="CO4" s="14">
        <v>6</v>
      </c>
      <c r="CP4" s="14">
        <v>8</v>
      </c>
      <c r="CQ4" s="14">
        <v>6</v>
      </c>
      <c r="CR4" s="14">
        <v>8</v>
      </c>
      <c r="CS4" s="14">
        <v>4</v>
      </c>
      <c r="CT4" s="14">
        <v>0</v>
      </c>
      <c r="CU4" s="14">
        <v>5</v>
      </c>
      <c r="CV4" s="14">
        <v>8</v>
      </c>
      <c r="CW4" s="14">
        <v>7</v>
      </c>
      <c r="CX4" s="14">
        <v>13</v>
      </c>
      <c r="CY4" s="14">
        <v>14</v>
      </c>
      <c r="CZ4" s="14">
        <v>0</v>
      </c>
      <c r="DA4" s="14">
        <v>14</v>
      </c>
      <c r="DB4" s="14">
        <v>13</v>
      </c>
      <c r="DC4" s="14">
        <v>0</v>
      </c>
      <c r="DD4" s="14">
        <v>8</v>
      </c>
      <c r="DE4" s="14">
        <v>12</v>
      </c>
      <c r="DF4" s="14">
        <v>12</v>
      </c>
      <c r="DG4" s="21"/>
    </row>
    <row r="5" spans="1:111" ht="13.2" x14ac:dyDescent="0.25">
      <c r="A5" s="2" t="s">
        <v>1</v>
      </c>
      <c r="B5" s="3">
        <v>0</v>
      </c>
      <c r="C5" s="3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1</v>
      </c>
      <c r="AK5" s="1">
        <v>0</v>
      </c>
      <c r="AL5" s="1">
        <v>1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 t="s">
        <v>0</v>
      </c>
      <c r="AX5" s="1">
        <v>0</v>
      </c>
      <c r="AY5" s="1">
        <v>0</v>
      </c>
      <c r="AZ5" s="1">
        <v>0</v>
      </c>
      <c r="BA5" s="1">
        <v>1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1">
        <v>35</v>
      </c>
      <c r="BH5" s="1">
        <v>16</v>
      </c>
      <c r="BI5" s="1">
        <v>12</v>
      </c>
      <c r="BJ5" s="1">
        <v>2</v>
      </c>
      <c r="BK5" s="1">
        <v>2</v>
      </c>
      <c r="BL5" s="1">
        <v>7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2</v>
      </c>
      <c r="BS5" s="1">
        <v>13</v>
      </c>
      <c r="BT5" s="1">
        <v>0</v>
      </c>
      <c r="BU5" s="1">
        <v>0</v>
      </c>
      <c r="BV5" s="1">
        <v>0</v>
      </c>
      <c r="BW5" s="1">
        <v>0</v>
      </c>
      <c r="BX5" s="1">
        <v>1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  <c r="CD5" s="1">
        <v>0</v>
      </c>
      <c r="CE5" s="1">
        <v>0</v>
      </c>
      <c r="CF5" s="1">
        <v>0</v>
      </c>
      <c r="CG5" s="1">
        <v>11</v>
      </c>
      <c r="CH5" s="1">
        <v>0</v>
      </c>
      <c r="CI5" s="1">
        <v>0</v>
      </c>
      <c r="CJ5" s="1">
        <v>0</v>
      </c>
      <c r="CK5" s="1">
        <v>0</v>
      </c>
      <c r="CL5" s="1">
        <v>0</v>
      </c>
      <c r="CM5" s="1">
        <v>0</v>
      </c>
      <c r="CN5" s="1">
        <v>1</v>
      </c>
      <c r="CO5" s="1">
        <v>1</v>
      </c>
      <c r="CP5" s="1">
        <v>11</v>
      </c>
      <c r="CQ5" s="1">
        <v>12</v>
      </c>
      <c r="CR5" s="1">
        <v>4</v>
      </c>
      <c r="CS5" s="1">
        <v>2</v>
      </c>
      <c r="CT5" s="1">
        <v>0</v>
      </c>
      <c r="CU5" s="1">
        <v>1</v>
      </c>
      <c r="CV5" s="1">
        <v>9</v>
      </c>
      <c r="CW5" s="1">
        <v>7</v>
      </c>
      <c r="CX5" s="1">
        <v>16</v>
      </c>
      <c r="CY5" s="1">
        <v>6</v>
      </c>
      <c r="CZ5" s="1">
        <v>0</v>
      </c>
      <c r="DA5" s="1">
        <v>3</v>
      </c>
      <c r="DB5" s="1">
        <v>6</v>
      </c>
      <c r="DC5" s="1">
        <v>0</v>
      </c>
      <c r="DD5" s="1">
        <v>2</v>
      </c>
      <c r="DE5" s="1">
        <v>21</v>
      </c>
      <c r="DF5" s="1">
        <v>6</v>
      </c>
      <c r="DG5" s="22">
        <f>MAX(B5:DF5)</f>
        <v>35</v>
      </c>
    </row>
    <row r="6" spans="1:111" ht="13.2" x14ac:dyDescent="0.25">
      <c r="A6" s="2" t="s">
        <v>2</v>
      </c>
      <c r="B6" s="3">
        <v>0</v>
      </c>
      <c r="C6" s="3">
        <v>0</v>
      </c>
      <c r="D6" s="1">
        <v>0</v>
      </c>
      <c r="E6" s="1">
        <v>0</v>
      </c>
      <c r="F6" s="1">
        <v>0</v>
      </c>
      <c r="G6" s="1">
        <v>0</v>
      </c>
      <c r="H6" s="1">
        <v>1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1</v>
      </c>
      <c r="BD6" s="1">
        <v>0</v>
      </c>
      <c r="BE6" s="1">
        <v>0</v>
      </c>
      <c r="BF6" s="1">
        <v>0</v>
      </c>
      <c r="BG6" s="1">
        <v>1</v>
      </c>
      <c r="BH6" s="1">
        <v>4</v>
      </c>
      <c r="BI6" s="1">
        <v>5</v>
      </c>
      <c r="BJ6" s="1">
        <v>1</v>
      </c>
      <c r="BK6" s="1">
        <v>0</v>
      </c>
      <c r="BL6" s="1">
        <v>3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1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1</v>
      </c>
      <c r="CC6" s="1">
        <v>0</v>
      </c>
      <c r="CD6" s="1">
        <v>0</v>
      </c>
      <c r="CE6" s="1">
        <v>0</v>
      </c>
      <c r="CF6" s="1">
        <v>0</v>
      </c>
      <c r="CG6" s="1">
        <v>2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1</v>
      </c>
      <c r="CO6" s="1">
        <v>0</v>
      </c>
      <c r="CP6" s="1">
        <v>2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1</v>
      </c>
      <c r="CW6" s="1">
        <v>3</v>
      </c>
      <c r="CX6" s="1">
        <v>0</v>
      </c>
      <c r="CY6" s="1">
        <v>3</v>
      </c>
      <c r="CZ6" s="1">
        <v>0</v>
      </c>
      <c r="DA6" s="1">
        <v>0</v>
      </c>
      <c r="DB6" s="1">
        <v>0</v>
      </c>
      <c r="DC6" s="1">
        <v>0</v>
      </c>
      <c r="DD6" s="1">
        <v>3</v>
      </c>
      <c r="DE6" s="1">
        <v>6</v>
      </c>
      <c r="DF6" s="1">
        <v>1</v>
      </c>
      <c r="DG6" s="22">
        <f>MAX(B6:DF6)</f>
        <v>6</v>
      </c>
    </row>
    <row r="7" spans="1:111" ht="13.2" x14ac:dyDescent="0.25">
      <c r="A7" s="2" t="s">
        <v>36</v>
      </c>
      <c r="B7" s="3">
        <v>0</v>
      </c>
      <c r="C7" s="3">
        <v>0</v>
      </c>
      <c r="D7" s="1">
        <v>0</v>
      </c>
      <c r="E7" s="1">
        <v>0</v>
      </c>
      <c r="F7" s="1">
        <v>0</v>
      </c>
      <c r="G7" s="1">
        <v>0</v>
      </c>
      <c r="H7" s="1">
        <v>2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1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1</v>
      </c>
      <c r="BH7" s="1">
        <v>4</v>
      </c>
      <c r="BI7" s="1">
        <v>1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2</v>
      </c>
      <c r="CY7" s="1">
        <v>2</v>
      </c>
      <c r="CZ7" s="1">
        <v>0</v>
      </c>
      <c r="DA7" s="1">
        <v>2</v>
      </c>
      <c r="DB7" s="1">
        <v>0</v>
      </c>
      <c r="DC7" s="1">
        <v>0</v>
      </c>
      <c r="DD7" s="1">
        <v>0</v>
      </c>
      <c r="DE7" s="1">
        <v>0</v>
      </c>
      <c r="DF7" s="1">
        <v>2</v>
      </c>
      <c r="DG7" s="22">
        <f>MAX(B7:DF7)</f>
        <v>4</v>
      </c>
    </row>
    <row r="8" spans="1:111" ht="13.2" x14ac:dyDescent="0.25">
      <c r="A8" s="2" t="s">
        <v>3</v>
      </c>
      <c r="B8" s="3">
        <v>0</v>
      </c>
      <c r="C8" s="3">
        <v>1</v>
      </c>
      <c r="D8" s="1">
        <v>2</v>
      </c>
      <c r="E8" s="1">
        <v>3</v>
      </c>
      <c r="F8" s="1">
        <v>1</v>
      </c>
      <c r="G8" s="1">
        <v>1</v>
      </c>
      <c r="H8" s="1">
        <v>7</v>
      </c>
      <c r="I8" s="1">
        <v>0</v>
      </c>
      <c r="J8" s="1">
        <v>0</v>
      </c>
      <c r="K8" s="1">
        <v>0</v>
      </c>
      <c r="L8" s="1">
        <v>0</v>
      </c>
      <c r="M8" s="1">
        <v>1</v>
      </c>
      <c r="N8" s="1">
        <v>0</v>
      </c>
      <c r="O8" s="1">
        <v>3</v>
      </c>
      <c r="P8" s="1">
        <v>4</v>
      </c>
      <c r="Q8" s="1">
        <v>1</v>
      </c>
      <c r="R8" s="1">
        <v>0</v>
      </c>
      <c r="S8" s="1">
        <v>5</v>
      </c>
      <c r="T8" s="1">
        <v>0</v>
      </c>
      <c r="U8" s="1">
        <v>0</v>
      </c>
      <c r="V8" s="1">
        <v>2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3</v>
      </c>
      <c r="AI8" s="1">
        <v>0</v>
      </c>
      <c r="AJ8" s="1">
        <v>1</v>
      </c>
      <c r="AK8" s="1">
        <v>0</v>
      </c>
      <c r="AL8" s="1">
        <v>2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1</v>
      </c>
      <c r="AX8" s="1">
        <v>0</v>
      </c>
      <c r="AY8" s="1">
        <v>0</v>
      </c>
      <c r="AZ8" s="1">
        <v>0</v>
      </c>
      <c r="BA8" s="1">
        <v>1</v>
      </c>
      <c r="BB8" s="1">
        <v>1</v>
      </c>
      <c r="BC8" s="1">
        <v>2</v>
      </c>
      <c r="BD8" s="1">
        <v>0</v>
      </c>
      <c r="BE8" s="1">
        <v>0</v>
      </c>
      <c r="BF8" s="1">
        <v>0</v>
      </c>
      <c r="BG8" s="1">
        <v>53</v>
      </c>
      <c r="BH8" s="1">
        <v>6</v>
      </c>
      <c r="BI8" s="1">
        <v>25</v>
      </c>
      <c r="BJ8" s="1">
        <v>0</v>
      </c>
      <c r="BK8" s="1">
        <v>2</v>
      </c>
      <c r="BL8" s="1">
        <v>7</v>
      </c>
      <c r="BM8" s="1">
        <v>0</v>
      </c>
      <c r="BN8" s="1">
        <v>1</v>
      </c>
      <c r="BO8" s="1">
        <v>0</v>
      </c>
      <c r="BP8" s="1">
        <v>2</v>
      </c>
      <c r="BQ8" s="1">
        <v>0</v>
      </c>
      <c r="BR8" s="1">
        <v>5</v>
      </c>
      <c r="BS8" s="1">
        <v>28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5</v>
      </c>
      <c r="CB8" s="1">
        <v>0</v>
      </c>
      <c r="CC8" s="1">
        <v>0</v>
      </c>
      <c r="CD8" s="1">
        <v>0</v>
      </c>
      <c r="CE8" s="1">
        <v>0</v>
      </c>
      <c r="CF8" s="1">
        <v>0</v>
      </c>
      <c r="CG8" s="1">
        <v>17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15</v>
      </c>
      <c r="CO8" s="1">
        <v>12</v>
      </c>
      <c r="CP8" s="1">
        <v>12</v>
      </c>
      <c r="CQ8" s="1">
        <v>22</v>
      </c>
      <c r="CR8" s="1">
        <v>7</v>
      </c>
      <c r="CS8" s="1">
        <v>0</v>
      </c>
      <c r="CT8" s="1">
        <v>0</v>
      </c>
      <c r="CU8" s="1">
        <v>5</v>
      </c>
      <c r="CV8" s="1">
        <v>15</v>
      </c>
      <c r="CW8" s="1">
        <v>15</v>
      </c>
      <c r="CX8" s="1">
        <v>34</v>
      </c>
      <c r="CY8" s="1">
        <v>19</v>
      </c>
      <c r="CZ8" s="1">
        <v>0</v>
      </c>
      <c r="DA8" s="1">
        <v>9</v>
      </c>
      <c r="DB8" s="1">
        <v>17</v>
      </c>
      <c r="DC8" s="1">
        <v>0</v>
      </c>
      <c r="DD8" s="1">
        <v>21</v>
      </c>
      <c r="DE8" s="1">
        <v>14</v>
      </c>
      <c r="DF8" s="1">
        <v>5</v>
      </c>
      <c r="DG8" s="22">
        <f>MAX(B8:DF8)</f>
        <v>53</v>
      </c>
    </row>
    <row r="9" spans="1:111" ht="13.2" x14ac:dyDescent="0.25">
      <c r="A9" s="2" t="s">
        <v>4</v>
      </c>
      <c r="B9" s="3">
        <v>0</v>
      </c>
      <c r="C9" s="3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2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0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22">
        <f>MAX(B9:DF9)</f>
        <v>2</v>
      </c>
    </row>
    <row r="10" spans="1:111" ht="13.2" x14ac:dyDescent="0.25">
      <c r="A10" s="2" t="s">
        <v>5</v>
      </c>
      <c r="B10" s="3">
        <v>0</v>
      </c>
      <c r="C10" s="3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1</v>
      </c>
      <c r="AI10" s="1">
        <v>0</v>
      </c>
      <c r="AJ10" s="1">
        <v>0</v>
      </c>
      <c r="AK10" s="1">
        <v>0</v>
      </c>
      <c r="AL10" s="1">
        <v>1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1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1</v>
      </c>
      <c r="CY10" s="1">
        <v>1</v>
      </c>
      <c r="CZ10" s="1">
        <v>0</v>
      </c>
      <c r="DA10" s="1">
        <v>2</v>
      </c>
      <c r="DB10" s="1">
        <v>1</v>
      </c>
      <c r="DC10" s="1">
        <v>0</v>
      </c>
      <c r="DD10" s="1">
        <v>0</v>
      </c>
      <c r="DE10" s="1">
        <v>0</v>
      </c>
      <c r="DF10" s="1">
        <v>0</v>
      </c>
      <c r="DG10" s="22">
        <f>MAX(B10:DF10)</f>
        <v>2</v>
      </c>
    </row>
    <row r="11" spans="1:111" ht="13.2" x14ac:dyDescent="0.25">
      <c r="A11" s="2" t="s">
        <v>6</v>
      </c>
      <c r="B11" s="3">
        <v>0</v>
      </c>
      <c r="C11" s="3">
        <v>0</v>
      </c>
      <c r="D11" s="1">
        <v>3</v>
      </c>
      <c r="E11" s="1">
        <v>0</v>
      </c>
      <c r="F11" s="1">
        <v>0</v>
      </c>
      <c r="G11" s="1">
        <v>0</v>
      </c>
      <c r="H11" s="1">
        <v>1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1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1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4</v>
      </c>
      <c r="CY11" s="1">
        <v>1</v>
      </c>
      <c r="CZ11" s="1">
        <v>0</v>
      </c>
      <c r="DA11" s="1">
        <v>1</v>
      </c>
      <c r="DB11" s="1">
        <v>0</v>
      </c>
      <c r="DC11" s="1">
        <v>0</v>
      </c>
      <c r="DD11" s="1">
        <v>0</v>
      </c>
      <c r="DE11" s="1">
        <v>1</v>
      </c>
      <c r="DF11" s="1">
        <v>1</v>
      </c>
      <c r="DG11" s="22">
        <f>MAX(B11:DF11)</f>
        <v>4</v>
      </c>
    </row>
    <row r="12" spans="1:111" ht="13.2" x14ac:dyDescent="0.25">
      <c r="A12" s="2" t="s">
        <v>37</v>
      </c>
      <c r="B12" s="3">
        <v>0</v>
      </c>
      <c r="C12" s="3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1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0</v>
      </c>
      <c r="DG12" s="22">
        <f>MAX(B12:DF12)</f>
        <v>1</v>
      </c>
    </row>
    <row r="13" spans="1:111" ht="13.2" x14ac:dyDescent="0.25">
      <c r="A13" s="2" t="s">
        <v>7</v>
      </c>
      <c r="B13" s="3">
        <v>0</v>
      </c>
      <c r="C13" s="3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0</v>
      </c>
      <c r="CP13" s="1">
        <v>0</v>
      </c>
      <c r="CQ13" s="1">
        <v>0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1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22">
        <f>MAX(B13:DF13)</f>
        <v>1</v>
      </c>
    </row>
    <row r="14" spans="1:111" ht="13.2" x14ac:dyDescent="0.25">
      <c r="A14" s="2" t="s">
        <v>8</v>
      </c>
      <c r="B14" s="3">
        <v>0</v>
      </c>
      <c r="C14" s="3">
        <v>1</v>
      </c>
      <c r="D14" s="1">
        <v>1</v>
      </c>
      <c r="E14" s="1">
        <v>1</v>
      </c>
      <c r="F14" s="1">
        <v>0</v>
      </c>
      <c r="G14" s="1">
        <v>0</v>
      </c>
      <c r="H14" s="1">
        <v>6</v>
      </c>
      <c r="I14" s="1">
        <v>0</v>
      </c>
      <c r="J14" s="1">
        <v>1</v>
      </c>
      <c r="K14" s="1">
        <v>0</v>
      </c>
      <c r="L14" s="1">
        <v>0</v>
      </c>
      <c r="M14" s="1">
        <v>3</v>
      </c>
      <c r="N14" s="1">
        <v>0</v>
      </c>
      <c r="O14" s="1">
        <v>1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1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1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1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1</v>
      </c>
      <c r="CO14" s="1">
        <v>0</v>
      </c>
      <c r="CP14" s="1">
        <v>5</v>
      </c>
      <c r="CQ14" s="1">
        <v>1</v>
      </c>
      <c r="CR14" s="1">
        <v>0</v>
      </c>
      <c r="CS14" s="1">
        <v>1</v>
      </c>
      <c r="CT14" s="1">
        <v>0</v>
      </c>
      <c r="CU14" s="1">
        <v>0</v>
      </c>
      <c r="CV14" s="1">
        <v>7</v>
      </c>
      <c r="CW14" s="1">
        <v>0</v>
      </c>
      <c r="CX14" s="1">
        <v>27</v>
      </c>
      <c r="CY14" s="1">
        <v>12</v>
      </c>
      <c r="CZ14" s="1">
        <v>0</v>
      </c>
      <c r="DA14" s="1">
        <v>13</v>
      </c>
      <c r="DB14" s="1">
        <v>11</v>
      </c>
      <c r="DC14" s="1">
        <v>0</v>
      </c>
      <c r="DD14" s="1">
        <v>0</v>
      </c>
      <c r="DE14" s="1">
        <v>26</v>
      </c>
      <c r="DF14" s="1">
        <v>3</v>
      </c>
      <c r="DG14" s="22">
        <f>MAX(B14:DF14)</f>
        <v>27</v>
      </c>
    </row>
    <row r="15" spans="1:111" ht="13.2" x14ac:dyDescent="0.25">
      <c r="A15" s="4" t="s">
        <v>32</v>
      </c>
      <c r="B15" s="3">
        <v>0</v>
      </c>
      <c r="C15" s="3">
        <v>0</v>
      </c>
      <c r="D15" s="1">
        <v>0</v>
      </c>
      <c r="E15" s="1">
        <v>0</v>
      </c>
      <c r="F15" s="1">
        <v>3</v>
      </c>
      <c r="G15" s="1">
        <v>0</v>
      </c>
      <c r="H15" s="1">
        <v>3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1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22">
        <f>MAX(B15:DF15)</f>
        <v>3</v>
      </c>
    </row>
    <row r="16" spans="1:111" ht="13.2" x14ac:dyDescent="0.25">
      <c r="A16" s="2" t="s">
        <v>9</v>
      </c>
      <c r="B16" s="3">
        <v>0</v>
      </c>
      <c r="C16" s="3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1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22">
        <f>MAX(B16:DF16)</f>
        <v>1</v>
      </c>
    </row>
    <row r="17" spans="1:111" ht="13.2" x14ac:dyDescent="0.25">
      <c r="A17" s="2" t="s">
        <v>42</v>
      </c>
      <c r="B17" s="3">
        <v>0</v>
      </c>
      <c r="C17" s="3">
        <v>0</v>
      </c>
      <c r="D17" s="1">
        <v>6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1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  <c r="DA17" s="1">
        <v>0</v>
      </c>
      <c r="DB17" s="1">
        <v>0</v>
      </c>
      <c r="DC17" s="1">
        <v>0</v>
      </c>
      <c r="DD17" s="1">
        <v>0</v>
      </c>
      <c r="DE17" s="1">
        <v>0</v>
      </c>
      <c r="DF17" s="1">
        <v>0</v>
      </c>
      <c r="DG17" s="22">
        <f>MAX(B17:DF17)</f>
        <v>6</v>
      </c>
    </row>
    <row r="18" spans="1:111" ht="13.2" x14ac:dyDescent="0.25">
      <c r="A18" s="2" t="s">
        <v>10</v>
      </c>
      <c r="B18" s="3">
        <v>0</v>
      </c>
      <c r="C18" s="3">
        <v>0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0</v>
      </c>
      <c r="J18" s="1">
        <v>1</v>
      </c>
      <c r="K18" s="1">
        <v>0</v>
      </c>
      <c r="L18" s="1">
        <v>0</v>
      </c>
      <c r="M18" s="1">
        <v>4</v>
      </c>
      <c r="N18" s="1">
        <v>0</v>
      </c>
      <c r="O18" s="1">
        <v>0</v>
      </c>
      <c r="P18" s="1">
        <v>6</v>
      </c>
      <c r="Q18" s="1">
        <v>0</v>
      </c>
      <c r="R18" s="1">
        <v>0</v>
      </c>
      <c r="S18" s="1">
        <v>4</v>
      </c>
      <c r="T18" s="1">
        <v>1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2</v>
      </c>
      <c r="AI18" s="1">
        <v>0</v>
      </c>
      <c r="AJ18" s="1">
        <v>6</v>
      </c>
      <c r="AK18" s="1">
        <v>0</v>
      </c>
      <c r="AL18" s="1">
        <v>34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2</v>
      </c>
      <c r="BB18" s="1">
        <v>0</v>
      </c>
      <c r="BC18" s="1">
        <v>1</v>
      </c>
      <c r="BD18" s="1">
        <v>0</v>
      </c>
      <c r="BE18" s="1">
        <v>0</v>
      </c>
      <c r="BF18" s="1">
        <v>0</v>
      </c>
      <c r="BG18" s="1">
        <v>53</v>
      </c>
      <c r="BH18" s="1">
        <v>45</v>
      </c>
      <c r="BI18" s="1">
        <v>36</v>
      </c>
      <c r="BJ18" s="1">
        <v>3</v>
      </c>
      <c r="BK18" s="1">
        <v>1</v>
      </c>
      <c r="BL18" s="1">
        <v>5</v>
      </c>
      <c r="BM18" s="1">
        <v>0</v>
      </c>
      <c r="BN18" s="1">
        <v>5</v>
      </c>
      <c r="BO18" s="1">
        <v>0</v>
      </c>
      <c r="BP18" s="1">
        <v>4</v>
      </c>
      <c r="BQ18" s="1">
        <v>1</v>
      </c>
      <c r="BR18" s="1">
        <v>44</v>
      </c>
      <c r="BS18" s="1">
        <v>98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34</v>
      </c>
      <c r="CB18" s="1">
        <v>1</v>
      </c>
      <c r="CC18" s="1">
        <v>0</v>
      </c>
      <c r="CD18" s="1">
        <v>0</v>
      </c>
      <c r="CE18" s="1">
        <v>0</v>
      </c>
      <c r="CF18" s="1">
        <v>0</v>
      </c>
      <c r="CG18" s="1">
        <v>149</v>
      </c>
      <c r="CH18" s="1">
        <v>2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57</v>
      </c>
      <c r="CO18" s="1">
        <v>43</v>
      </c>
      <c r="CP18" s="1">
        <v>63</v>
      </c>
      <c r="CQ18" s="1">
        <v>114</v>
      </c>
      <c r="CR18" s="1">
        <v>4</v>
      </c>
      <c r="CS18" s="1">
        <v>12</v>
      </c>
      <c r="CT18" s="1">
        <v>0</v>
      </c>
      <c r="CU18" s="1">
        <v>9</v>
      </c>
      <c r="CV18" s="1">
        <v>19</v>
      </c>
      <c r="CW18" s="1">
        <v>118</v>
      </c>
      <c r="CX18" s="1">
        <v>275</v>
      </c>
      <c r="CY18" s="1">
        <v>12</v>
      </c>
      <c r="CZ18" s="1">
        <v>0</v>
      </c>
      <c r="DA18" s="1">
        <v>133</v>
      </c>
      <c r="DB18" s="1">
        <v>83</v>
      </c>
      <c r="DC18" s="1">
        <v>0</v>
      </c>
      <c r="DD18" s="1">
        <v>1</v>
      </c>
      <c r="DE18" s="1">
        <v>99</v>
      </c>
      <c r="DF18" s="1">
        <v>49</v>
      </c>
      <c r="DG18" s="22">
        <f>MAX(B18:DF18)</f>
        <v>275</v>
      </c>
    </row>
    <row r="19" spans="1:111" ht="13.2" x14ac:dyDescent="0.25">
      <c r="A19" s="2" t="s">
        <v>11</v>
      </c>
      <c r="B19" s="3">
        <v>0</v>
      </c>
      <c r="C19" s="3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1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22">
        <f>MAX(B19:DF19)</f>
        <v>1</v>
      </c>
    </row>
    <row r="20" spans="1:111" ht="13.2" x14ac:dyDescent="0.25">
      <c r="A20" s="2" t="s">
        <v>12</v>
      </c>
      <c r="B20" s="3">
        <v>0</v>
      </c>
      <c r="C20" s="3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1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1</v>
      </c>
      <c r="CW20" s="1">
        <v>0</v>
      </c>
      <c r="CX20" s="1">
        <v>2</v>
      </c>
      <c r="CY20" s="1">
        <v>3</v>
      </c>
      <c r="CZ20" s="1">
        <v>0</v>
      </c>
      <c r="DA20" s="1">
        <v>1</v>
      </c>
      <c r="DB20" s="1">
        <v>3</v>
      </c>
      <c r="DC20" s="1">
        <v>0</v>
      </c>
      <c r="DD20" s="1">
        <v>1</v>
      </c>
      <c r="DE20" s="1">
        <v>0</v>
      </c>
      <c r="DF20" s="1">
        <v>0</v>
      </c>
      <c r="DG20" s="22">
        <f>MAX(B20:DF20)</f>
        <v>3</v>
      </c>
    </row>
    <row r="21" spans="1:111" ht="13.2" x14ac:dyDescent="0.25">
      <c r="A21" s="2" t="s">
        <v>13</v>
      </c>
      <c r="B21" s="3">
        <v>0</v>
      </c>
      <c r="C21" s="3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1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1</v>
      </c>
      <c r="DC21" s="1">
        <v>0</v>
      </c>
      <c r="DD21" s="1">
        <v>0</v>
      </c>
      <c r="DE21" s="1">
        <v>0</v>
      </c>
      <c r="DF21" s="1">
        <v>0</v>
      </c>
      <c r="DG21" s="22">
        <f>MAX(B21:DF21)</f>
        <v>1</v>
      </c>
    </row>
    <row r="22" spans="1:111" ht="13.2" x14ac:dyDescent="0.25">
      <c r="A22" s="2" t="s">
        <v>14</v>
      </c>
      <c r="B22" s="3">
        <v>0</v>
      </c>
      <c r="C22" s="3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1</v>
      </c>
      <c r="Q22" s="1">
        <v>0</v>
      </c>
      <c r="R22" s="1">
        <v>0</v>
      </c>
      <c r="S22" s="1">
        <v>1</v>
      </c>
      <c r="T22" s="1">
        <v>0</v>
      </c>
      <c r="U22" s="1">
        <v>0</v>
      </c>
      <c r="V22" s="1">
        <v>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5</v>
      </c>
      <c r="AI22" s="1">
        <v>0</v>
      </c>
      <c r="AJ22" s="1">
        <v>3</v>
      </c>
      <c r="AK22" s="1">
        <v>0</v>
      </c>
      <c r="AL22" s="1">
        <v>1</v>
      </c>
      <c r="AM22" s="1">
        <v>0</v>
      </c>
      <c r="AN22" s="1">
        <v>0</v>
      </c>
      <c r="AO22" s="1">
        <v>0</v>
      </c>
      <c r="AP22" s="1">
        <v>0</v>
      </c>
      <c r="AQ22" s="1">
        <v>1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1</v>
      </c>
      <c r="AX22" s="1">
        <v>0</v>
      </c>
      <c r="AY22" s="1">
        <v>0</v>
      </c>
      <c r="AZ22" s="1">
        <v>1</v>
      </c>
      <c r="BA22" s="1">
        <v>2</v>
      </c>
      <c r="BB22" s="1">
        <v>1</v>
      </c>
      <c r="BC22" s="1">
        <v>0</v>
      </c>
      <c r="BD22" s="1">
        <v>0</v>
      </c>
      <c r="BE22" s="1">
        <v>0</v>
      </c>
      <c r="BF22" s="1">
        <v>0</v>
      </c>
      <c r="BG22" s="1">
        <v>123</v>
      </c>
      <c r="BH22" s="1">
        <v>12</v>
      </c>
      <c r="BI22" s="1">
        <v>65</v>
      </c>
      <c r="BJ22" s="1">
        <v>0</v>
      </c>
      <c r="BK22" s="1">
        <v>2</v>
      </c>
      <c r="BL22" s="1">
        <v>37</v>
      </c>
      <c r="BM22" s="1">
        <v>0</v>
      </c>
      <c r="BN22" s="1">
        <v>4</v>
      </c>
      <c r="BO22" s="1">
        <v>0</v>
      </c>
      <c r="BP22" s="1">
        <v>0</v>
      </c>
      <c r="BQ22" s="1">
        <v>0</v>
      </c>
      <c r="BR22" s="1">
        <v>5</v>
      </c>
      <c r="BS22" s="1">
        <v>95</v>
      </c>
      <c r="BT22" s="1">
        <v>3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8</v>
      </c>
      <c r="CB22" s="1">
        <v>1</v>
      </c>
      <c r="CC22" s="1">
        <v>0</v>
      </c>
      <c r="CD22" s="1">
        <v>0</v>
      </c>
      <c r="CE22" s="1">
        <v>0</v>
      </c>
      <c r="CF22" s="1">
        <v>0</v>
      </c>
      <c r="CG22" s="1">
        <v>28</v>
      </c>
      <c r="CH22" s="1">
        <v>1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27</v>
      </c>
      <c r="CO22" s="1">
        <v>17</v>
      </c>
      <c r="CP22" s="1">
        <v>1</v>
      </c>
      <c r="CQ22" s="1">
        <v>43</v>
      </c>
      <c r="CR22" s="1">
        <v>14</v>
      </c>
      <c r="CS22" s="1">
        <v>2</v>
      </c>
      <c r="CT22" s="1">
        <v>0</v>
      </c>
      <c r="CU22" s="1">
        <v>8</v>
      </c>
      <c r="CV22" s="1">
        <v>8</v>
      </c>
      <c r="CW22" s="1">
        <v>22</v>
      </c>
      <c r="CX22" s="1">
        <v>2</v>
      </c>
      <c r="CY22" s="1">
        <v>19</v>
      </c>
      <c r="CZ22" s="1">
        <v>0</v>
      </c>
      <c r="DA22" s="1">
        <v>31</v>
      </c>
      <c r="DB22" s="1">
        <v>5</v>
      </c>
      <c r="DC22" s="1">
        <v>0</v>
      </c>
      <c r="DD22" s="1">
        <v>17</v>
      </c>
      <c r="DE22" s="1">
        <v>18</v>
      </c>
      <c r="DF22" s="1">
        <v>2</v>
      </c>
      <c r="DG22" s="22">
        <f>MAX(B22:DF22)</f>
        <v>123</v>
      </c>
    </row>
    <row r="23" spans="1:111" ht="13.2" x14ac:dyDescent="0.25">
      <c r="A23" s="2" t="s">
        <v>15</v>
      </c>
      <c r="B23" s="3">
        <v>0</v>
      </c>
      <c r="C23" s="3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7</v>
      </c>
      <c r="DB23" s="1">
        <v>13</v>
      </c>
      <c r="DC23" s="1">
        <v>0</v>
      </c>
      <c r="DD23" s="1">
        <v>22</v>
      </c>
      <c r="DE23" s="1">
        <v>41</v>
      </c>
      <c r="DF23" s="1">
        <v>27</v>
      </c>
      <c r="DG23" s="22">
        <f>MAX(B23:DF23)</f>
        <v>41</v>
      </c>
    </row>
    <row r="24" spans="1:111" ht="13.2" x14ac:dyDescent="0.25">
      <c r="A24" s="5" t="s">
        <v>16</v>
      </c>
      <c r="B24" s="3">
        <v>0</v>
      </c>
      <c r="C24" s="3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1</v>
      </c>
      <c r="CY24" s="1">
        <v>0</v>
      </c>
      <c r="CZ24" s="1">
        <v>0</v>
      </c>
      <c r="DA24" s="1">
        <v>1</v>
      </c>
      <c r="DB24" s="1">
        <v>1</v>
      </c>
      <c r="DC24" s="1">
        <v>0</v>
      </c>
      <c r="DD24" s="1">
        <v>2</v>
      </c>
      <c r="DE24" s="1">
        <v>1</v>
      </c>
      <c r="DF24" s="1">
        <v>2</v>
      </c>
      <c r="DG24" s="22">
        <f>MAX(B24:DF24)</f>
        <v>2</v>
      </c>
    </row>
    <row r="25" spans="1:111" ht="13.2" x14ac:dyDescent="0.25">
      <c r="A25" s="4" t="s">
        <v>40</v>
      </c>
      <c r="B25" s="3">
        <v>0</v>
      </c>
      <c r="C25" s="3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0</v>
      </c>
      <c r="CO25" s="1">
        <v>1</v>
      </c>
      <c r="CP25" s="1">
        <v>0</v>
      </c>
      <c r="CQ25" s="1">
        <v>0</v>
      </c>
      <c r="CR25" s="1">
        <v>0</v>
      </c>
      <c r="CS25" s="1">
        <v>0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0</v>
      </c>
      <c r="DA25" s="1">
        <v>0</v>
      </c>
      <c r="DB25" s="1">
        <v>0</v>
      </c>
      <c r="DC25" s="1">
        <v>0</v>
      </c>
      <c r="DD25" s="1">
        <v>0</v>
      </c>
      <c r="DE25" s="1">
        <v>0</v>
      </c>
      <c r="DF25" s="1">
        <v>0</v>
      </c>
      <c r="DG25" s="22">
        <f>MAX(B25:DF25)</f>
        <v>1</v>
      </c>
    </row>
    <row r="26" spans="1:111" ht="13.2" x14ac:dyDescent="0.25">
      <c r="A26" s="2" t="s">
        <v>17</v>
      </c>
      <c r="B26" s="3">
        <v>0</v>
      </c>
      <c r="C26" s="3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1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0</v>
      </c>
      <c r="CP26" s="1">
        <v>0</v>
      </c>
      <c r="CQ26" s="1">
        <v>0</v>
      </c>
      <c r="CR26" s="1">
        <v>0</v>
      </c>
      <c r="CS26" s="1">
        <v>0</v>
      </c>
      <c r="CT26" s="1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22">
        <f>MAX(B26:DF26)</f>
        <v>1</v>
      </c>
    </row>
    <row r="27" spans="1:111" ht="13.2" x14ac:dyDescent="0.25">
      <c r="A27" s="2" t="s">
        <v>18</v>
      </c>
      <c r="B27" s="3">
        <v>0</v>
      </c>
      <c r="C27" s="3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1">
        <v>0</v>
      </c>
      <c r="CT27" s="1">
        <v>0</v>
      </c>
      <c r="CU27" s="1">
        <v>1</v>
      </c>
      <c r="CV27" s="1">
        <v>0</v>
      </c>
      <c r="CW27" s="1">
        <v>1</v>
      </c>
      <c r="CX27" s="1">
        <v>0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">
        <v>0</v>
      </c>
      <c r="DF27" s="1">
        <v>0</v>
      </c>
      <c r="DG27" s="22">
        <f>MAX(B27:DF27)</f>
        <v>1</v>
      </c>
    </row>
    <row r="28" spans="1:111" ht="13.2" x14ac:dyDescent="0.25">
      <c r="A28" s="2" t="s">
        <v>19</v>
      </c>
      <c r="B28" s="3">
        <v>0</v>
      </c>
      <c r="C28" s="3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1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1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22">
        <f>MAX(B28:DF28)</f>
        <v>1</v>
      </c>
    </row>
    <row r="29" spans="1:111" ht="13.2" x14ac:dyDescent="0.25">
      <c r="A29" s="2" t="s">
        <v>20</v>
      </c>
      <c r="B29" s="3">
        <v>1</v>
      </c>
      <c r="C29" s="3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1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1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22">
        <f>MAX(B29:DF29)</f>
        <v>1</v>
      </c>
    </row>
    <row r="30" spans="1:111" ht="13.2" x14ac:dyDescent="0.25">
      <c r="A30" s="2" t="s">
        <v>21</v>
      </c>
      <c r="B30" s="3">
        <v>0</v>
      </c>
      <c r="C30" s="3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1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22">
        <f>MAX(B30:DF30)</f>
        <v>1</v>
      </c>
    </row>
    <row r="31" spans="1:111" ht="13.2" x14ac:dyDescent="0.25">
      <c r="A31" s="2" t="s">
        <v>22</v>
      </c>
      <c r="B31" s="3">
        <v>0</v>
      </c>
      <c r="C31" s="3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1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22">
        <f>MAX(B31:DF31)</f>
        <v>1</v>
      </c>
    </row>
    <row r="32" spans="1:111" ht="13.2" x14ac:dyDescent="0.25">
      <c r="A32" s="2" t="s">
        <v>23</v>
      </c>
      <c r="B32" s="3">
        <v>0</v>
      </c>
      <c r="C32" s="3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1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22">
        <f>MAX(B32:DF32)</f>
        <v>1</v>
      </c>
    </row>
    <row r="33" spans="1:111" ht="13.2" x14ac:dyDescent="0.25">
      <c r="A33" s="2" t="s">
        <v>24</v>
      </c>
      <c r="B33" s="3">
        <v>0</v>
      </c>
      <c r="C33" s="3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1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0</v>
      </c>
      <c r="DG33" s="22">
        <f>MAX(B33:DF33)</f>
        <v>1</v>
      </c>
    </row>
    <row r="34" spans="1:111" ht="13.2" x14ac:dyDescent="0.25">
      <c r="A34" s="4" t="s">
        <v>41</v>
      </c>
      <c r="B34" s="3">
        <v>0</v>
      </c>
      <c r="C34" s="3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1</v>
      </c>
      <c r="N34" s="1">
        <v>0</v>
      </c>
      <c r="O34" s="1">
        <v>0</v>
      </c>
      <c r="P34" s="1">
        <v>3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1</v>
      </c>
      <c r="AI34" s="1">
        <v>0</v>
      </c>
      <c r="AJ34" s="1">
        <v>1</v>
      </c>
      <c r="AK34" s="1">
        <v>0</v>
      </c>
      <c r="AL34" s="1">
        <v>15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1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1</v>
      </c>
      <c r="CZ34" s="1">
        <v>0</v>
      </c>
      <c r="DA34" s="1">
        <v>4</v>
      </c>
      <c r="DB34" s="1">
        <v>6</v>
      </c>
      <c r="DC34" s="1">
        <v>0</v>
      </c>
      <c r="DD34" s="1">
        <v>0</v>
      </c>
      <c r="DE34" s="1">
        <v>2</v>
      </c>
      <c r="DF34" s="1">
        <v>0</v>
      </c>
      <c r="DG34" s="22">
        <f>MAX(B34:DF34)</f>
        <v>15</v>
      </c>
    </row>
    <row r="35" spans="1:111" ht="13.2" x14ac:dyDescent="0.25">
      <c r="A35" s="2" t="s">
        <v>25</v>
      </c>
      <c r="B35" s="3">
        <v>0</v>
      </c>
      <c r="C35" s="3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1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22">
        <f>MAX(B35:DF35)</f>
        <v>1</v>
      </c>
    </row>
    <row r="36" spans="1:111" ht="13.2" x14ac:dyDescent="0.25">
      <c r="A36" s="2" t="s">
        <v>26</v>
      </c>
      <c r="B36" s="3">
        <v>0</v>
      </c>
      <c r="C36" s="3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1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1">
        <v>0</v>
      </c>
      <c r="DF36" s="1">
        <v>0</v>
      </c>
      <c r="DG36" s="22">
        <f>MAX(B36:DF36)</f>
        <v>1</v>
      </c>
    </row>
    <row r="37" spans="1:111" ht="13.2" x14ac:dyDescent="0.25">
      <c r="A37" s="2" t="s">
        <v>27</v>
      </c>
      <c r="B37" s="3">
        <v>1</v>
      </c>
      <c r="C37" s="3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1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1</v>
      </c>
      <c r="DF37" s="1">
        <v>0</v>
      </c>
      <c r="DG37" s="22">
        <f>MAX(B37:DF37)</f>
        <v>1</v>
      </c>
    </row>
    <row r="38" spans="1:111" ht="13.2" x14ac:dyDescent="0.25">
      <c r="A38" s="2" t="s">
        <v>28</v>
      </c>
      <c r="B38" s="3">
        <v>0</v>
      </c>
      <c r="C38" s="3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1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1</v>
      </c>
      <c r="DF38" s="1">
        <v>0</v>
      </c>
      <c r="DG38" s="22">
        <f>MAX(B38:DF38)</f>
        <v>1</v>
      </c>
    </row>
    <row r="39" spans="1:111" ht="13.2" x14ac:dyDescent="0.25">
      <c r="A39" s="2" t="s">
        <v>29</v>
      </c>
      <c r="B39" s="3">
        <v>0</v>
      </c>
      <c r="C39" s="3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2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3</v>
      </c>
      <c r="CX39" s="1">
        <v>0</v>
      </c>
      <c r="CY39" s="1">
        <v>1</v>
      </c>
      <c r="CZ39" s="1">
        <v>0</v>
      </c>
      <c r="DA39" s="1">
        <v>0</v>
      </c>
      <c r="DB39" s="1">
        <v>1</v>
      </c>
      <c r="DC39" s="1">
        <v>0</v>
      </c>
      <c r="DD39" s="1">
        <v>0</v>
      </c>
      <c r="DE39" s="1">
        <v>0</v>
      </c>
      <c r="DF39" s="1">
        <v>1</v>
      </c>
      <c r="DG39" s="22">
        <f>MAX(B39:DF39)</f>
        <v>3</v>
      </c>
    </row>
    <row r="40" spans="1:111" ht="13.2" x14ac:dyDescent="0.25">
      <c r="A40" s="4" t="s">
        <v>38</v>
      </c>
      <c r="B40" s="3">
        <v>0</v>
      </c>
      <c r="C40" s="3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5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0</v>
      </c>
      <c r="CE40" s="1">
        <v>0</v>
      </c>
      <c r="CF40" s="1">
        <v>0</v>
      </c>
      <c r="CG40" s="1">
        <v>0</v>
      </c>
      <c r="CH40" s="1">
        <v>0</v>
      </c>
      <c r="CI40" s="1">
        <v>0</v>
      </c>
      <c r="CJ40" s="1">
        <v>0</v>
      </c>
      <c r="CK40" s="1">
        <v>0</v>
      </c>
      <c r="CL40" s="1">
        <v>0</v>
      </c>
      <c r="CM40" s="1">
        <v>0</v>
      </c>
      <c r="CN40" s="1">
        <v>1</v>
      </c>
      <c r="CO40" s="1">
        <v>2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">
        <v>2</v>
      </c>
      <c r="CW40" s="1">
        <v>0</v>
      </c>
      <c r="CX40" s="1">
        <v>12</v>
      </c>
      <c r="CY40" s="1">
        <v>15</v>
      </c>
      <c r="CZ40" s="1">
        <v>0</v>
      </c>
      <c r="DA40" s="1">
        <v>3</v>
      </c>
      <c r="DB40" s="1">
        <v>4</v>
      </c>
      <c r="DC40" s="1">
        <v>0</v>
      </c>
      <c r="DD40" s="1">
        <v>0</v>
      </c>
      <c r="DE40" s="1">
        <v>0</v>
      </c>
      <c r="DF40" s="1">
        <v>1</v>
      </c>
      <c r="DG40" s="22">
        <f>MAX(B40:DF40)</f>
        <v>15</v>
      </c>
    </row>
    <row r="41" spans="1:111" ht="13.2" x14ac:dyDescent="0.25">
      <c r="A41" s="4" t="s">
        <v>39</v>
      </c>
      <c r="B41" s="3">
        <v>0</v>
      </c>
      <c r="C41" s="3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1</v>
      </c>
      <c r="N41" s="1">
        <v>0</v>
      </c>
      <c r="O41" s="1">
        <v>0</v>
      </c>
      <c r="P41" s="1">
        <v>1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1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1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22">
        <f>MAX(B41:DF41)</f>
        <v>1</v>
      </c>
    </row>
    <row r="42" spans="1:111" ht="13.2" x14ac:dyDescent="0.25">
      <c r="A42" s="2" t="s">
        <v>30</v>
      </c>
      <c r="B42" s="3">
        <v>1</v>
      </c>
      <c r="C42" s="3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1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1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22">
        <f>MAX(B42:DF42)</f>
        <v>1</v>
      </c>
    </row>
    <row r="43" spans="1:111" ht="13.2" x14ac:dyDescent="0.25">
      <c r="A43" s="2" t="s">
        <v>31</v>
      </c>
      <c r="B43" s="3">
        <v>0</v>
      </c>
      <c r="C43" s="3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1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1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22">
        <f>MAX(B43:DF43)</f>
        <v>1</v>
      </c>
    </row>
    <row r="44" spans="1:111" x14ac:dyDescent="0.25">
      <c r="A44" s="8"/>
    </row>
    <row r="45" spans="1:111" x14ac:dyDescent="0.25">
      <c r="A45" s="8"/>
    </row>
  </sheetData>
  <mergeCells count="2">
    <mergeCell ref="DG2:DG4"/>
    <mergeCell ref="A1:R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"/>
  <sheetViews>
    <sheetView tabSelected="1" workbookViewId="0">
      <selection activeCell="H13" sqref="H13"/>
    </sheetView>
  </sheetViews>
  <sheetFormatPr defaultRowHeight="13.2" x14ac:dyDescent="0.25"/>
  <cols>
    <col min="1" max="1" width="8.88671875" style="7"/>
    <col min="2" max="2" width="79.21875" style="7" customWidth="1"/>
    <col min="3" max="16384" width="8.88671875" style="7"/>
  </cols>
  <sheetData>
    <row r="1" spans="1:2" ht="40.200000000000003" customHeight="1" x14ac:dyDescent="0.25">
      <c r="A1" s="24" t="s">
        <v>45</v>
      </c>
      <c r="B1" s="24"/>
    </row>
    <row r="2" spans="1:2" x14ac:dyDescent="0.25">
      <c r="A2" s="15">
        <v>275</v>
      </c>
      <c r="B2" s="2" t="s">
        <v>10</v>
      </c>
    </row>
    <row r="3" spans="1:2" x14ac:dyDescent="0.25">
      <c r="A3" s="15">
        <v>123</v>
      </c>
      <c r="B3" s="2" t="s">
        <v>14</v>
      </c>
    </row>
    <row r="4" spans="1:2" x14ac:dyDescent="0.25">
      <c r="A4" s="15">
        <v>53</v>
      </c>
      <c r="B4" s="2" t="s">
        <v>3</v>
      </c>
    </row>
    <row r="5" spans="1:2" x14ac:dyDescent="0.25">
      <c r="A5" s="15">
        <v>41</v>
      </c>
      <c r="B5" s="2" t="s">
        <v>15</v>
      </c>
    </row>
    <row r="6" spans="1:2" x14ac:dyDescent="0.25">
      <c r="A6" s="15">
        <v>35</v>
      </c>
      <c r="B6" s="2" t="s">
        <v>1</v>
      </c>
    </row>
    <row r="7" spans="1:2" x14ac:dyDescent="0.25">
      <c r="A7" s="15">
        <v>27</v>
      </c>
      <c r="B7" s="2" t="s">
        <v>8</v>
      </c>
    </row>
    <row r="8" spans="1:2" x14ac:dyDescent="0.25">
      <c r="A8" s="15">
        <v>15</v>
      </c>
      <c r="B8" s="4" t="s">
        <v>41</v>
      </c>
    </row>
    <row r="9" spans="1:2" x14ac:dyDescent="0.25">
      <c r="A9" s="15">
        <v>15</v>
      </c>
      <c r="B9" s="4" t="s">
        <v>38</v>
      </c>
    </row>
    <row r="10" spans="1:2" x14ac:dyDescent="0.25">
      <c r="A10" s="15">
        <v>6</v>
      </c>
      <c r="B10" s="2" t="s">
        <v>2</v>
      </c>
    </row>
    <row r="11" spans="1:2" x14ac:dyDescent="0.25">
      <c r="A11" s="15">
        <v>6</v>
      </c>
      <c r="B11" s="2" t="s">
        <v>42</v>
      </c>
    </row>
    <row r="12" spans="1:2" x14ac:dyDescent="0.25">
      <c r="A12" s="15">
        <v>4</v>
      </c>
      <c r="B12" s="2" t="s">
        <v>36</v>
      </c>
    </row>
    <row r="13" spans="1:2" x14ac:dyDescent="0.25">
      <c r="A13" s="15">
        <v>4</v>
      </c>
      <c r="B13" s="2" t="s">
        <v>6</v>
      </c>
    </row>
    <row r="14" spans="1:2" x14ac:dyDescent="0.25">
      <c r="A14" s="15">
        <v>3</v>
      </c>
      <c r="B14" s="4" t="s">
        <v>32</v>
      </c>
    </row>
    <row r="15" spans="1:2" x14ac:dyDescent="0.25">
      <c r="A15" s="15">
        <v>3</v>
      </c>
      <c r="B15" s="2" t="s">
        <v>12</v>
      </c>
    </row>
    <row r="16" spans="1:2" x14ac:dyDescent="0.25">
      <c r="A16" s="15">
        <v>3</v>
      </c>
      <c r="B16" s="2" t="s">
        <v>29</v>
      </c>
    </row>
    <row r="17" spans="1:2" x14ac:dyDescent="0.25">
      <c r="A17" s="15">
        <v>2</v>
      </c>
      <c r="B17" s="2" t="s">
        <v>4</v>
      </c>
    </row>
    <row r="18" spans="1:2" x14ac:dyDescent="0.25">
      <c r="A18" s="15">
        <v>2</v>
      </c>
      <c r="B18" s="2" t="s">
        <v>5</v>
      </c>
    </row>
    <row r="19" spans="1:2" x14ac:dyDescent="0.25">
      <c r="A19" s="15">
        <v>2</v>
      </c>
      <c r="B19" s="5" t="s">
        <v>16</v>
      </c>
    </row>
    <row r="20" spans="1:2" x14ac:dyDescent="0.25">
      <c r="A20" s="15">
        <v>1</v>
      </c>
      <c r="B20" s="2" t="s">
        <v>37</v>
      </c>
    </row>
    <row r="21" spans="1:2" x14ac:dyDescent="0.25">
      <c r="A21" s="15">
        <v>1</v>
      </c>
      <c r="B21" s="2" t="s">
        <v>7</v>
      </c>
    </row>
    <row r="22" spans="1:2" x14ac:dyDescent="0.25">
      <c r="A22" s="15">
        <v>1</v>
      </c>
      <c r="B22" s="2" t="s">
        <v>9</v>
      </c>
    </row>
    <row r="23" spans="1:2" x14ac:dyDescent="0.25">
      <c r="A23" s="15">
        <v>1</v>
      </c>
      <c r="B23" s="2" t="s">
        <v>11</v>
      </c>
    </row>
    <row r="24" spans="1:2" x14ac:dyDescent="0.25">
      <c r="A24" s="15">
        <v>1</v>
      </c>
      <c r="B24" s="2" t="s">
        <v>13</v>
      </c>
    </row>
    <row r="25" spans="1:2" x14ac:dyDescent="0.25">
      <c r="A25" s="15">
        <v>1</v>
      </c>
      <c r="B25" s="4" t="s">
        <v>40</v>
      </c>
    </row>
    <row r="26" spans="1:2" x14ac:dyDescent="0.25">
      <c r="A26" s="15">
        <v>1</v>
      </c>
      <c r="B26" s="2" t="s">
        <v>17</v>
      </c>
    </row>
    <row r="27" spans="1:2" x14ac:dyDescent="0.25">
      <c r="A27" s="15">
        <v>1</v>
      </c>
      <c r="B27" s="2" t="s">
        <v>18</v>
      </c>
    </row>
    <row r="28" spans="1:2" x14ac:dyDescent="0.25">
      <c r="A28" s="15">
        <v>1</v>
      </c>
      <c r="B28" s="2" t="s">
        <v>19</v>
      </c>
    </row>
    <row r="29" spans="1:2" x14ac:dyDescent="0.25">
      <c r="A29" s="15">
        <v>1</v>
      </c>
      <c r="B29" s="2" t="s">
        <v>20</v>
      </c>
    </row>
    <row r="30" spans="1:2" x14ac:dyDescent="0.25">
      <c r="A30" s="15">
        <v>1</v>
      </c>
      <c r="B30" s="2" t="s">
        <v>21</v>
      </c>
    </row>
    <row r="31" spans="1:2" x14ac:dyDescent="0.25">
      <c r="A31" s="15">
        <v>1</v>
      </c>
      <c r="B31" s="2" t="s">
        <v>22</v>
      </c>
    </row>
    <row r="32" spans="1:2" x14ac:dyDescent="0.25">
      <c r="A32" s="15">
        <v>1</v>
      </c>
      <c r="B32" s="2" t="s">
        <v>23</v>
      </c>
    </row>
    <row r="33" spans="1:2" x14ac:dyDescent="0.25">
      <c r="A33" s="15">
        <v>1</v>
      </c>
      <c r="B33" s="2" t="s">
        <v>24</v>
      </c>
    </row>
    <row r="34" spans="1:2" x14ac:dyDescent="0.25">
      <c r="A34" s="15">
        <v>1</v>
      </c>
      <c r="B34" s="2" t="s">
        <v>25</v>
      </c>
    </row>
    <row r="35" spans="1:2" x14ac:dyDescent="0.25">
      <c r="A35" s="15">
        <v>1</v>
      </c>
      <c r="B35" s="2" t="s">
        <v>26</v>
      </c>
    </row>
    <row r="36" spans="1:2" x14ac:dyDescent="0.25">
      <c r="A36" s="15">
        <v>1</v>
      </c>
      <c r="B36" s="2" t="s">
        <v>27</v>
      </c>
    </row>
    <row r="37" spans="1:2" x14ac:dyDescent="0.25">
      <c r="A37" s="15">
        <v>1</v>
      </c>
      <c r="B37" s="2" t="s">
        <v>28</v>
      </c>
    </row>
    <row r="38" spans="1:2" x14ac:dyDescent="0.25">
      <c r="A38" s="15">
        <v>1</v>
      </c>
      <c r="B38" s="4" t="s">
        <v>39</v>
      </c>
    </row>
    <row r="39" spans="1:2" x14ac:dyDescent="0.25">
      <c r="A39" s="15">
        <v>1</v>
      </c>
      <c r="B39" s="2" t="s">
        <v>30</v>
      </c>
    </row>
    <row r="40" spans="1:2" x14ac:dyDescent="0.25">
      <c r="A40" s="15">
        <v>1</v>
      </c>
      <c r="B40" s="2" t="s">
        <v>31</v>
      </c>
    </row>
  </sheetData>
  <sortState ref="A2:B40">
    <sortCondition descending="1" ref="A2"/>
  </sortState>
  <mergeCells count="1">
    <mergeCell ref="A1:B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FD</vt:lpstr>
      <vt:lpstr>Sp by order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Gina</cp:lastModifiedBy>
  <dcterms:created xsi:type="dcterms:W3CDTF">2017-03-15T23:23:17Z</dcterms:created>
  <dcterms:modified xsi:type="dcterms:W3CDTF">2019-12-20T08:16:20Z</dcterms:modified>
</cp:coreProperties>
</file>