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A3. Journal of  Sedimentary Environments\Papers\2019. vol. 4\6. Pinto et al, 2019, SPT-Furnas\"/>
    </mc:Choice>
  </mc:AlternateContent>
  <xr:revisionPtr revIDLastSave="0" documentId="13_ncr:1_{DE6526EA-55D7-4C57-AC27-A45EB8BA7DD3}" xr6:coauthVersionLast="41" xr6:coauthVersionMax="41" xr10:uidLastSave="{00000000-0000-0000-0000-000000000000}"/>
  <bookViews>
    <workbookView xWindow="-108" yWindow="-108" windowWidth="23256" windowHeight="12576" xr2:uid="{3254C171-9855-4A04-AD17-55BF78FFB01F}"/>
  </bookViews>
  <sheets>
    <sheet name="Fo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B24" i="1"/>
  <c r="B23" i="1"/>
  <c r="B22" i="1"/>
  <c r="B21" i="1"/>
</calcChain>
</file>

<file path=xl/sharedStrings.xml><?xml version="1.0" encoding="utf-8"?>
<sst xmlns="http://schemas.openxmlformats.org/spreadsheetml/2006/main" count="11" uniqueCount="10">
  <si>
    <t>Illite</t>
  </si>
  <si>
    <t>Kaolinite</t>
  </si>
  <si>
    <t>Depth</t>
  </si>
  <si>
    <t>m</t>
  </si>
  <si>
    <t>%</t>
  </si>
  <si>
    <t>Maximum</t>
  </si>
  <si>
    <t>Minimum</t>
  </si>
  <si>
    <t>Mean</t>
  </si>
  <si>
    <t>Standard deviation</t>
  </si>
  <si>
    <t>Appendix 2 from: Pinto, A.F.S., Ramalho, J.C.M., Borghi, L., Carelli, T.G., Plantz, J.B., Pereira, E., Terroso, D., Santos, W.H., Geraldes, M.C., Rocha, F., Rodrigues, M.A.C., Laut, L., Martins, M.V.A., 2019. Background concentrations of chemical elements in Sepetiba Bay (SE Brazil). Journal of Sedimentary Environments, 4 (1): 108-123. https://doi.org/10.12957/jse.2019.40992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</si>
</sst>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B42D-576E-4AB9-BBF4-795935FBBA7C}">
  <dimension ref="A1:C24"/>
  <sheetViews>
    <sheetView tabSelected="1" workbookViewId="0">
      <selection sqref="A1:C1"/>
    </sheetView>
  </sheetViews>
  <sheetFormatPr defaultColWidth="9.109375" defaultRowHeight="13.2" x14ac:dyDescent="0.25"/>
  <cols>
    <col min="1" max="1" width="20.33203125" style="2" bestFit="1" customWidth="1"/>
    <col min="2" max="2" width="19.44140625" style="1" customWidth="1"/>
    <col min="3" max="3" width="21.21875" style="1" customWidth="1"/>
    <col min="4" max="16384" width="9.109375" style="1"/>
  </cols>
  <sheetData>
    <row r="1" spans="1:3" ht="85.8" customHeight="1" x14ac:dyDescent="0.3">
      <c r="A1" s="10" t="s">
        <v>9</v>
      </c>
      <c r="B1" s="11"/>
      <c r="C1" s="11"/>
    </row>
    <row r="2" spans="1:3" s="2" customFormat="1" x14ac:dyDescent="0.25">
      <c r="A2" s="6" t="s">
        <v>2</v>
      </c>
      <c r="B2" s="6" t="s">
        <v>0</v>
      </c>
      <c r="C2" s="6" t="s">
        <v>1</v>
      </c>
    </row>
    <row r="3" spans="1:3" x14ac:dyDescent="0.25">
      <c r="A3" s="6" t="s">
        <v>3</v>
      </c>
      <c r="B3" s="7" t="s">
        <v>4</v>
      </c>
      <c r="C3" s="7" t="s">
        <v>4</v>
      </c>
    </row>
    <row r="4" spans="1:3" x14ac:dyDescent="0.25">
      <c r="A4" s="8">
        <v>4</v>
      </c>
      <c r="B4" s="9">
        <v>72</v>
      </c>
      <c r="C4" s="9">
        <v>28.000000000000004</v>
      </c>
    </row>
    <row r="5" spans="1:3" x14ac:dyDescent="0.25">
      <c r="A5" s="8">
        <v>4.5999999999999996</v>
      </c>
      <c r="B5" s="9">
        <v>74</v>
      </c>
      <c r="C5" s="9">
        <v>26</v>
      </c>
    </row>
    <row r="6" spans="1:3" x14ac:dyDescent="0.25">
      <c r="A6" s="8">
        <v>5.2</v>
      </c>
      <c r="B6" s="9">
        <v>69</v>
      </c>
      <c r="C6" s="9">
        <v>31</v>
      </c>
    </row>
    <row r="7" spans="1:3" x14ac:dyDescent="0.25">
      <c r="A7" s="8">
        <v>6</v>
      </c>
      <c r="B7" s="9">
        <v>70</v>
      </c>
      <c r="C7" s="9">
        <v>30</v>
      </c>
    </row>
    <row r="8" spans="1:3" x14ac:dyDescent="0.25">
      <c r="A8" s="8">
        <v>6.6</v>
      </c>
      <c r="B8" s="9">
        <v>68</v>
      </c>
      <c r="C8" s="9">
        <v>32</v>
      </c>
    </row>
    <row r="9" spans="1:3" x14ac:dyDescent="0.25">
      <c r="A9" s="8">
        <v>7.2</v>
      </c>
      <c r="B9" s="9">
        <v>70</v>
      </c>
      <c r="C9" s="9">
        <v>30</v>
      </c>
    </row>
    <row r="10" spans="1:3" x14ac:dyDescent="0.25">
      <c r="A10" s="8">
        <v>7.95</v>
      </c>
      <c r="B10" s="9">
        <v>70</v>
      </c>
      <c r="C10" s="9">
        <v>30</v>
      </c>
    </row>
    <row r="11" spans="1:3" x14ac:dyDescent="0.25">
      <c r="A11" s="8">
        <v>9.06</v>
      </c>
      <c r="B11" s="9">
        <v>72</v>
      </c>
      <c r="C11" s="9">
        <v>28.000000000000004</v>
      </c>
    </row>
    <row r="12" spans="1:3" x14ac:dyDescent="0.25">
      <c r="A12" s="8">
        <v>9.85</v>
      </c>
      <c r="B12" s="9">
        <v>68</v>
      </c>
      <c r="C12" s="9">
        <v>32</v>
      </c>
    </row>
    <row r="13" spans="1:3" x14ac:dyDescent="0.25">
      <c r="A13" s="8">
        <v>10.6</v>
      </c>
      <c r="B13" s="9">
        <v>69</v>
      </c>
      <c r="C13" s="9">
        <v>31</v>
      </c>
    </row>
    <row r="14" spans="1:3" x14ac:dyDescent="0.25">
      <c r="A14" s="8">
        <v>11.4</v>
      </c>
      <c r="B14" s="9">
        <v>69</v>
      </c>
      <c r="C14" s="9">
        <v>31</v>
      </c>
    </row>
    <row r="15" spans="1:3" x14ac:dyDescent="0.25">
      <c r="A15" s="8">
        <v>11.8</v>
      </c>
      <c r="B15" s="9">
        <v>69</v>
      </c>
      <c r="C15" s="9">
        <v>31</v>
      </c>
    </row>
    <row r="16" spans="1:3" x14ac:dyDescent="0.25">
      <c r="A16" s="8">
        <v>13.25</v>
      </c>
      <c r="B16" s="9">
        <v>72</v>
      </c>
      <c r="C16" s="9">
        <v>28.000000000000004</v>
      </c>
    </row>
    <row r="17" spans="1:3" x14ac:dyDescent="0.25">
      <c r="A17" s="8">
        <v>14.4</v>
      </c>
      <c r="B17" s="9">
        <v>72</v>
      </c>
      <c r="C17" s="9">
        <v>28.000000000000004</v>
      </c>
    </row>
    <row r="18" spans="1:3" x14ac:dyDescent="0.25">
      <c r="A18" s="8">
        <v>15.2</v>
      </c>
      <c r="B18" s="9">
        <v>70</v>
      </c>
      <c r="C18" s="9">
        <v>30</v>
      </c>
    </row>
    <row r="19" spans="1:3" x14ac:dyDescent="0.25">
      <c r="A19" s="8">
        <v>16</v>
      </c>
      <c r="B19" s="9">
        <v>69</v>
      </c>
      <c r="C19" s="9">
        <v>31</v>
      </c>
    </row>
    <row r="20" spans="1:3" x14ac:dyDescent="0.25">
      <c r="A20" s="8">
        <v>16.600000000000001</v>
      </c>
      <c r="B20" s="9">
        <v>70</v>
      </c>
      <c r="C20" s="9">
        <v>30</v>
      </c>
    </row>
    <row r="21" spans="1:3" x14ac:dyDescent="0.25">
      <c r="A21" s="5" t="s">
        <v>5</v>
      </c>
      <c r="B21" s="4">
        <f>MAX(B4:B20)</f>
        <v>74</v>
      </c>
      <c r="C21" s="4">
        <f>MAX(C4:C20)</f>
        <v>32</v>
      </c>
    </row>
    <row r="22" spans="1:3" x14ac:dyDescent="0.25">
      <c r="A22" s="5" t="s">
        <v>6</v>
      </c>
      <c r="B22" s="4">
        <f>MIN(B4:B20)</f>
        <v>68</v>
      </c>
      <c r="C22" s="4">
        <f>MIN(C4:C20)</f>
        <v>26</v>
      </c>
    </row>
    <row r="23" spans="1:3" x14ac:dyDescent="0.25">
      <c r="A23" s="5" t="s">
        <v>7</v>
      </c>
      <c r="B23" s="4">
        <f>AVERAGE(B4:B20)</f>
        <v>70.17647058823529</v>
      </c>
      <c r="C23" s="4">
        <f>AVERAGE(C4:C20)</f>
        <v>29.823529411764707</v>
      </c>
    </row>
    <row r="24" spans="1:3" x14ac:dyDescent="0.25">
      <c r="A24" s="5" t="s">
        <v>8</v>
      </c>
      <c r="B24" s="3">
        <f>STDEV(B4:B20)</f>
        <v>1.6671567906786338</v>
      </c>
      <c r="C24" s="3">
        <f>STDEV(C4:C20)</f>
        <v>1.6671567906786326</v>
      </c>
    </row>
  </sheetData>
  <mergeCells count="1">
    <mergeCell ref="A1:C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Virgínia</dc:creator>
  <cp:lastModifiedBy>Gina</cp:lastModifiedBy>
  <dcterms:created xsi:type="dcterms:W3CDTF">2019-02-06T19:18:14Z</dcterms:created>
  <dcterms:modified xsi:type="dcterms:W3CDTF">2019-03-25T10:17:13Z</dcterms:modified>
</cp:coreProperties>
</file>